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420" windowWidth="18975" windowHeight="13800" activeTab="22"/>
  </bookViews>
  <sheets>
    <sheet name="Asztalitenisz" sheetId="3" r:id="rId1"/>
    <sheet name="Atlétika 1-2" sheetId="4" r:id="rId2"/>
    <sheet name="Atlétika 3-12" sheetId="52" r:id="rId3"/>
    <sheet name="Birkózás január" sheetId="5" r:id="rId4"/>
    <sheet name="Birkózás februártól" sheetId="55" r:id="rId5"/>
    <sheet name="curling" sheetId="40" r:id="rId6"/>
    <sheet name="evezés" sheetId="44" r:id="rId7"/>
    <sheet name="golf" sheetId="46" r:id="rId8"/>
    <sheet name="íjász" sheetId="53" r:id="rId9"/>
    <sheet name="Jégkorong" sheetId="8" r:id="rId10"/>
    <sheet name="Judo" sheetId="9" r:id="rId11"/>
    <sheet name="Kajak-Kenu január" sheetId="50" r:id="rId12"/>
    <sheet name="Kajak-Kenu februártól" sheetId="54" r:id="rId13"/>
    <sheet name="Kerékpár" sheetId="11" r:id="rId14"/>
    <sheet name="Kézilabda" sheetId="51" r:id="rId15"/>
    <sheet name="Kosárlabda" sheetId="13" r:id="rId16"/>
    <sheet name="Műugrás" sheetId="15" r:id="rId17"/>
    <sheet name="Korcsolya" sheetId="16" r:id="rId18"/>
    <sheet name="Ökölvívó" sheetId="17" r:id="rId19"/>
    <sheet name="Öttusa" sheetId="18" r:id="rId20"/>
    <sheet name="RG" sheetId="39" r:id="rId21"/>
    <sheet name="Röplabda" sheetId="19" r:id="rId22"/>
    <sheet name="Sí" sheetId="20" r:id="rId23"/>
    <sheet name="snowboard" sheetId="42" r:id="rId24"/>
    <sheet name="sportlövők" sheetId="49" r:id="rId25"/>
    <sheet name="Súlyemelők" sheetId="22" r:id="rId26"/>
    <sheet name="Szinkronúszás" sheetId="23" r:id="rId27"/>
    <sheet name="Szörf" sheetId="24" r:id="rId28"/>
    <sheet name="Taekwondo" sheetId="25" r:id="rId29"/>
    <sheet name="Tenisz" sheetId="26" r:id="rId30"/>
    <sheet name="Tollaslabda" sheetId="47" r:id="rId31"/>
    <sheet name="Torna" sheetId="27" r:id="rId32"/>
    <sheet name="Triatlon" sheetId="28" r:id="rId33"/>
    <sheet name="Úszás" sheetId="29" r:id="rId34"/>
    <sheet name="Vitorlás" sheetId="30" r:id="rId35"/>
    <sheet name="Vívó" sheetId="31" r:id="rId36"/>
    <sheet name="Vízilabda" sheetId="43" r:id="rId37"/>
  </sheets>
  <definedNames>
    <definedName name="_xlnm.Print_Area" localSheetId="0">Asztalitenisz!$A$1:$E$20</definedName>
    <definedName name="_xlnm.Print_Area" localSheetId="1">'Atlétika 1-2'!$A$1:$E$62</definedName>
    <definedName name="_xlnm.Print_Area" localSheetId="2">'Atlétika 3-12'!$A$1:$E$64</definedName>
    <definedName name="_xlnm.Print_Area" localSheetId="4">'Birkózás februártól'!$A$1:$E$63</definedName>
    <definedName name="_xlnm.Print_Area" localSheetId="3">'Birkózás január'!$A$1:$E$63</definedName>
    <definedName name="_xlnm.Print_Area" localSheetId="5">curling!$A$1:$D$14</definedName>
    <definedName name="_xlnm.Print_Area" localSheetId="6">evezés!$A$1:$E$26</definedName>
    <definedName name="_xlnm.Print_Area" localSheetId="7">golf!$A$1:$D$15</definedName>
    <definedName name="_xlnm.Print_Area" localSheetId="8">íjász!$A$1:$D$11</definedName>
    <definedName name="_xlnm.Print_Area" localSheetId="9">Jégkorong!$A$1:$F$29</definedName>
    <definedName name="_xlnm.Print_Area" localSheetId="10">Judo!$A$1:$E$42</definedName>
    <definedName name="_xlnm.Print_Area" localSheetId="12">'Kajak-Kenu februártól'!$A$1:$E$136</definedName>
    <definedName name="_xlnm.Print_Area" localSheetId="11">'Kajak-Kenu január'!$A$1:$E$142</definedName>
    <definedName name="_xlnm.Print_Area" localSheetId="13">Kerékpár!$A$1:$E$15</definedName>
    <definedName name="_xlnm.Print_Area" localSheetId="14">Kézilabda!$A$1:$F$56</definedName>
    <definedName name="_xlnm.Print_Area" localSheetId="17">Korcsolya!$A$1:$E$23</definedName>
    <definedName name="_xlnm.Print_Area" localSheetId="15">Kosárlabda!$A$1:$F$27</definedName>
    <definedName name="_xlnm.Print_Area" localSheetId="16">Műugrás!$A$1:$D$13</definedName>
    <definedName name="_xlnm.Print_Area" localSheetId="18">Ökölvívó!$A$1:$E$20</definedName>
    <definedName name="_xlnm.Print_Area" localSheetId="19">Öttusa!$A$1:$E$28</definedName>
    <definedName name="_xlnm.Print_Area" localSheetId="20">RG!$A$1:$E$11</definedName>
    <definedName name="_xlnm.Print_Area" localSheetId="21">Röplabda!$A$1:$E$18</definedName>
    <definedName name="_xlnm.Print_Area" localSheetId="22">Sí!$A$1:$E$17</definedName>
    <definedName name="_xlnm.Print_Area" localSheetId="23">snowboard!$A$1:$D$12</definedName>
    <definedName name="_xlnm.Print_Area" localSheetId="24">sportlövők!$A$1:$E$26</definedName>
    <definedName name="_xlnm.Print_Area" localSheetId="25">Súlyemelők!$A$1:$E$26</definedName>
    <definedName name="_xlnm.Print_Area" localSheetId="26">Szinkronúszás!$A$1:$D$14</definedName>
    <definedName name="_xlnm.Print_Area" localSheetId="27">Szörf!$A$1:$E$12</definedName>
    <definedName name="_xlnm.Print_Area" localSheetId="28">Taekwondo!$A$1:$D$18</definedName>
    <definedName name="_xlnm.Print_Area" localSheetId="29">Tenisz!$A$1:$E$14</definedName>
    <definedName name="_xlnm.Print_Area" localSheetId="30">Tollaslabda!$A$1:$E$15</definedName>
    <definedName name="_xlnm.Print_Area" localSheetId="31">Torna!$A$1:$E$39</definedName>
    <definedName name="_xlnm.Print_Area" localSheetId="32">Triatlon!$A$1:$E$17</definedName>
    <definedName name="_xlnm.Print_Area" localSheetId="33">Úszás!$A$1:$E$111</definedName>
    <definedName name="_xlnm.Print_Area" localSheetId="34">Vitorlás!$A$1:$E$16</definedName>
    <definedName name="_xlnm.Print_Area" localSheetId="35">Vívó!$A$1:$F$63</definedName>
    <definedName name="_xlnm.Print_Area" localSheetId="36">Vízilabda!$A$1:$F$60</definedName>
  </definedNames>
  <calcPr calcId="145621"/>
</workbook>
</file>

<file path=xl/calcChain.xml><?xml version="1.0" encoding="utf-8"?>
<calcChain xmlns="http://schemas.openxmlformats.org/spreadsheetml/2006/main">
  <c r="D11" i="42" l="1"/>
  <c r="E7" i="54" l="1"/>
  <c r="E8" i="54"/>
  <c r="E9" i="54"/>
  <c r="E10" i="54"/>
  <c r="E11" i="54"/>
  <c r="E12" i="54"/>
  <c r="E13" i="54"/>
  <c r="E14" i="54"/>
  <c r="E15" i="54"/>
  <c r="E16" i="54"/>
  <c r="E17" i="54"/>
  <c r="E18" i="54"/>
  <c r="E19" i="54"/>
  <c r="E20" i="54"/>
  <c r="E21" i="54"/>
  <c r="E22" i="54"/>
  <c r="E23" i="54"/>
  <c r="E24" i="54"/>
  <c r="E25" i="54"/>
  <c r="E26" i="54"/>
  <c r="E27" i="54"/>
  <c r="E28" i="54"/>
  <c r="E29" i="54"/>
  <c r="E30" i="54"/>
  <c r="E31" i="54"/>
  <c r="E32" i="54"/>
  <c r="E33" i="54"/>
  <c r="E34" i="54"/>
  <c r="E35" i="54"/>
  <c r="E36" i="54"/>
  <c r="E37" i="54"/>
  <c r="E38" i="54"/>
  <c r="E39" i="54"/>
  <c r="E40" i="54"/>
  <c r="E41" i="54"/>
  <c r="E42" i="54"/>
  <c r="E43" i="54"/>
  <c r="E44" i="54"/>
  <c r="E45" i="54"/>
  <c r="E46" i="54"/>
  <c r="E47" i="54"/>
  <c r="E48" i="54"/>
  <c r="E49" i="54"/>
  <c r="E50" i="54"/>
  <c r="E51" i="54"/>
  <c r="E52" i="54"/>
  <c r="E53" i="54"/>
  <c r="E54" i="54"/>
  <c r="E55" i="54"/>
  <c r="E56" i="54"/>
  <c r="E57" i="54"/>
  <c r="E58" i="54"/>
  <c r="E59" i="54"/>
  <c r="E60" i="54"/>
  <c r="E61" i="54"/>
  <c r="E62" i="54"/>
  <c r="E63" i="54"/>
  <c r="E64" i="54"/>
  <c r="E65" i="54"/>
  <c r="E66" i="54"/>
  <c r="E67" i="54"/>
  <c r="E68" i="54"/>
  <c r="E69" i="54"/>
  <c r="E70" i="54"/>
  <c r="E71" i="54"/>
  <c r="E72" i="54"/>
  <c r="E73" i="54"/>
  <c r="E74" i="54"/>
  <c r="E75" i="54"/>
  <c r="E76" i="54"/>
  <c r="E77" i="54"/>
  <c r="E78" i="54"/>
  <c r="E79" i="54"/>
  <c r="E80" i="54"/>
  <c r="E81" i="54"/>
  <c r="E82" i="54"/>
  <c r="E83" i="54"/>
  <c r="E84" i="54"/>
  <c r="E85" i="54"/>
  <c r="E86" i="54"/>
  <c r="E87" i="54"/>
  <c r="E88" i="54"/>
  <c r="E89" i="54"/>
  <c r="E90" i="54"/>
  <c r="E91" i="54"/>
  <c r="E92" i="54"/>
  <c r="E93" i="54"/>
  <c r="E94" i="54"/>
  <c r="E95" i="54"/>
  <c r="E96" i="54"/>
  <c r="E97" i="54"/>
  <c r="E98" i="54"/>
  <c r="E99" i="54"/>
  <c r="E100" i="54"/>
  <c r="E104" i="54"/>
  <c r="E105" i="54"/>
  <c r="E106" i="54"/>
  <c r="E107" i="54"/>
  <c r="E108" i="54"/>
  <c r="E109" i="54"/>
  <c r="E110" i="54"/>
  <c r="E111" i="54"/>
  <c r="E112" i="54"/>
  <c r="E113" i="54"/>
  <c r="E114" i="54"/>
  <c r="E115" i="54"/>
  <c r="E116" i="54"/>
  <c r="E117" i="54"/>
  <c r="E118" i="54"/>
  <c r="E119" i="54"/>
  <c r="E120" i="54"/>
  <c r="E121" i="54"/>
  <c r="E122" i="54"/>
  <c r="E123" i="54"/>
  <c r="E124" i="54"/>
  <c r="E125" i="54"/>
  <c r="E126" i="54"/>
  <c r="E127" i="54"/>
  <c r="E128" i="54"/>
  <c r="E129" i="54"/>
  <c r="E130" i="54"/>
  <c r="E131" i="54"/>
  <c r="E132" i="54"/>
  <c r="E133" i="54"/>
  <c r="E134" i="54"/>
  <c r="E6" i="50"/>
  <c r="E7" i="50"/>
  <c r="E8" i="50"/>
  <c r="E9" i="50"/>
  <c r="E10" i="50"/>
  <c r="E11" i="50"/>
  <c r="E12" i="50"/>
  <c r="E13" i="50"/>
  <c r="E14" i="50"/>
  <c r="E15" i="50"/>
  <c r="E16" i="50"/>
  <c r="E17" i="50"/>
  <c r="E18" i="50"/>
  <c r="E19" i="50"/>
  <c r="E20" i="50"/>
  <c r="E21" i="50"/>
  <c r="E22" i="50"/>
  <c r="E23" i="50"/>
  <c r="E24" i="50"/>
  <c r="E25" i="50"/>
  <c r="E26" i="50"/>
  <c r="E27" i="50"/>
  <c r="E28" i="50"/>
  <c r="E29" i="50"/>
  <c r="E30" i="50"/>
  <c r="E31" i="50"/>
  <c r="E32" i="50"/>
  <c r="E33" i="50"/>
  <c r="E34" i="50"/>
  <c r="E35" i="50"/>
  <c r="E36" i="50"/>
  <c r="E37" i="50"/>
  <c r="E38" i="50"/>
  <c r="E39" i="50"/>
  <c r="E40" i="50"/>
  <c r="E41" i="50"/>
  <c r="E42" i="50"/>
  <c r="E43" i="50"/>
  <c r="E44" i="50"/>
  <c r="E45" i="50"/>
  <c r="E46" i="50"/>
  <c r="E47" i="50"/>
  <c r="E48" i="50"/>
  <c r="E49" i="50"/>
  <c r="E50" i="50"/>
  <c r="E51" i="50"/>
  <c r="E52" i="50"/>
  <c r="E53" i="50"/>
  <c r="E54" i="50"/>
  <c r="E55" i="50"/>
  <c r="E56" i="50"/>
  <c r="E57" i="50"/>
  <c r="E58" i="50"/>
  <c r="E59" i="50"/>
  <c r="E60" i="50"/>
  <c r="E61" i="50"/>
  <c r="E62" i="50"/>
  <c r="E63" i="50"/>
  <c r="E64" i="50"/>
  <c r="E65" i="50"/>
  <c r="E66" i="50"/>
  <c r="E67" i="50"/>
  <c r="E68" i="50"/>
  <c r="E69" i="50"/>
  <c r="E70" i="50"/>
  <c r="E71" i="50"/>
  <c r="E72" i="50"/>
  <c r="E73" i="50"/>
  <c r="E74" i="50"/>
  <c r="E75" i="50"/>
  <c r="E76" i="50"/>
  <c r="E77" i="50"/>
  <c r="E78" i="50"/>
  <c r="E79" i="50"/>
  <c r="E80" i="50"/>
  <c r="E81" i="50"/>
  <c r="E82" i="50"/>
  <c r="E83" i="50"/>
  <c r="E84" i="50"/>
  <c r="E85" i="50"/>
  <c r="E86" i="50"/>
  <c r="E87" i="50"/>
  <c r="E88" i="50"/>
  <c r="E89" i="50"/>
  <c r="E90" i="50"/>
  <c r="E91" i="50"/>
  <c r="E92" i="50"/>
  <c r="E93" i="50"/>
  <c r="E94" i="50"/>
  <c r="E95" i="50"/>
  <c r="E96" i="50"/>
  <c r="E97" i="50"/>
  <c r="E98" i="50"/>
  <c r="E99" i="50"/>
  <c r="E100" i="50"/>
  <c r="E104" i="50"/>
  <c r="E105" i="50"/>
  <c r="E106" i="50"/>
  <c r="E107" i="50"/>
  <c r="E108" i="50"/>
  <c r="E109" i="50"/>
  <c r="E110" i="50"/>
  <c r="E111" i="50"/>
  <c r="E112" i="50"/>
  <c r="E113" i="50"/>
  <c r="E114" i="50"/>
  <c r="E115" i="50"/>
  <c r="E116" i="50"/>
  <c r="E117" i="50"/>
  <c r="E118" i="50"/>
  <c r="E119" i="50"/>
  <c r="E120" i="50"/>
  <c r="E121" i="50"/>
  <c r="E122" i="50"/>
  <c r="E123" i="50"/>
  <c r="E124" i="50"/>
  <c r="E125" i="50"/>
  <c r="E126" i="50"/>
  <c r="E127" i="50"/>
  <c r="E128" i="50"/>
  <c r="E129" i="50"/>
  <c r="E130" i="50"/>
  <c r="E131" i="50"/>
  <c r="E132" i="50"/>
  <c r="E133" i="50"/>
  <c r="E134" i="50"/>
  <c r="E135" i="50"/>
  <c r="E136" i="50"/>
  <c r="E137" i="50"/>
  <c r="E138" i="50"/>
  <c r="E139" i="50"/>
  <c r="E140" i="50"/>
  <c r="E11" i="19" l="1"/>
  <c r="E12" i="19"/>
  <c r="E13" i="19"/>
  <c r="E14" i="19"/>
  <c r="E15" i="19"/>
  <c r="E16" i="19"/>
  <c r="E11" i="20" l="1"/>
  <c r="E9" i="20"/>
  <c r="E6" i="49" l="1"/>
  <c r="E7" i="49"/>
  <c r="E8" i="49"/>
  <c r="E9" i="49"/>
  <c r="E10" i="49"/>
  <c r="E11" i="49"/>
  <c r="E12" i="49"/>
  <c r="E13" i="49"/>
  <c r="E14" i="49"/>
  <c r="E15" i="49"/>
  <c r="E16" i="49"/>
  <c r="E20" i="49"/>
  <c r="E21" i="49"/>
  <c r="E22" i="49"/>
  <c r="E23" i="49"/>
  <c r="E24" i="49"/>
  <c r="C17" i="49"/>
  <c r="E26" i="49"/>
  <c r="D17" i="49"/>
  <c r="D25" i="44" l="1"/>
  <c r="E25" i="44"/>
  <c r="E6" i="44"/>
  <c r="E7" i="44"/>
  <c r="E8" i="44"/>
  <c r="E9" i="44"/>
  <c r="E10" i="44"/>
  <c r="E11" i="44"/>
  <c r="E12" i="44"/>
  <c r="E13" i="44"/>
  <c r="E14" i="44"/>
  <c r="E15" i="44"/>
  <c r="E19" i="44"/>
  <c r="E20" i="44"/>
  <c r="E21" i="44"/>
  <c r="E22" i="44"/>
  <c r="E23" i="44"/>
  <c r="E24" i="44"/>
  <c r="E5" i="44"/>
  <c r="D45" i="55" l="1"/>
  <c r="E61" i="55"/>
  <c r="E63" i="55"/>
  <c r="D62" i="55"/>
  <c r="C62" i="55"/>
  <c r="E60" i="55"/>
  <c r="E59" i="55"/>
  <c r="E58" i="55"/>
  <c r="E57" i="55"/>
  <c r="E56" i="55"/>
  <c r="E55" i="55"/>
  <c r="E54" i="55"/>
  <c r="E53" i="55"/>
  <c r="E52" i="55"/>
  <c r="E51" i="55"/>
  <c r="E50" i="55"/>
  <c r="E49" i="55"/>
  <c r="E48" i="55"/>
  <c r="C45" i="55"/>
  <c r="E44" i="55"/>
  <c r="E43" i="55"/>
  <c r="E42" i="55"/>
  <c r="E41" i="55"/>
  <c r="E40" i="55"/>
  <c r="E39" i="55"/>
  <c r="E38" i="55"/>
  <c r="E37" i="55"/>
  <c r="E36" i="55"/>
  <c r="E35" i="55"/>
  <c r="E34" i="55"/>
  <c r="E33" i="55"/>
  <c r="E32" i="55"/>
  <c r="E31" i="55"/>
  <c r="E30" i="55"/>
  <c r="E29" i="55"/>
  <c r="E28" i="55"/>
  <c r="E27" i="55"/>
  <c r="E26" i="55"/>
  <c r="E25" i="55"/>
  <c r="E24" i="55"/>
  <c r="E23" i="55"/>
  <c r="E22" i="55"/>
  <c r="E21" i="55"/>
  <c r="E20" i="55"/>
  <c r="E19" i="55"/>
  <c r="E18" i="55"/>
  <c r="E17" i="55"/>
  <c r="E16" i="55"/>
  <c r="E15" i="55"/>
  <c r="E14" i="55"/>
  <c r="E13" i="55"/>
  <c r="E12" i="55"/>
  <c r="E11" i="55"/>
  <c r="E10" i="55"/>
  <c r="E9" i="55"/>
  <c r="E8" i="55"/>
  <c r="E7" i="55"/>
  <c r="E6" i="55"/>
  <c r="E5" i="55"/>
  <c r="E61" i="5"/>
  <c r="E62" i="55" l="1"/>
  <c r="E6" i="43"/>
  <c r="E7" i="43"/>
  <c r="E8" i="43"/>
  <c r="E9" i="43"/>
  <c r="E10" i="43"/>
  <c r="E11" i="43"/>
  <c r="E12" i="43"/>
  <c r="E13" i="43"/>
  <c r="E14" i="43"/>
  <c r="E15" i="43"/>
  <c r="E16" i="43"/>
  <c r="E17" i="43"/>
  <c r="E18" i="43"/>
  <c r="E19" i="43"/>
  <c r="E20" i="43"/>
  <c r="E21" i="43"/>
  <c r="E22" i="43"/>
  <c r="E23" i="43"/>
  <c r="E24" i="43"/>
  <c r="E26" i="43"/>
  <c r="E27" i="43"/>
  <c r="E28" i="43"/>
  <c r="E25" i="43"/>
  <c r="E29" i="43"/>
  <c r="E30" i="43"/>
  <c r="E31" i="43"/>
  <c r="E32" i="43"/>
  <c r="E33" i="43"/>
  <c r="E34" i="43"/>
  <c r="E35" i="43"/>
  <c r="E36" i="43"/>
  <c r="E37" i="43"/>
  <c r="E38" i="43"/>
  <c r="E39" i="43"/>
  <c r="E40" i="43"/>
  <c r="E41" i="43"/>
  <c r="E42" i="43"/>
  <c r="E43" i="43"/>
  <c r="E44" i="43"/>
  <c r="E48" i="43"/>
  <c r="E49" i="43"/>
  <c r="E50" i="43"/>
  <c r="E51" i="43"/>
  <c r="E52" i="43"/>
  <c r="E53" i="43"/>
  <c r="E56" i="43"/>
  <c r="E54" i="43"/>
  <c r="E55" i="43"/>
  <c r="E57" i="43"/>
  <c r="C37" i="31" l="1"/>
  <c r="E6" i="31"/>
  <c r="E7" i="31"/>
  <c r="E8" i="31"/>
  <c r="E9" i="31"/>
  <c r="E10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4" i="31"/>
  <c r="E23" i="31"/>
  <c r="E25" i="31"/>
  <c r="E27" i="31"/>
  <c r="E28" i="31"/>
  <c r="E30" i="31"/>
  <c r="E29" i="31"/>
  <c r="E31" i="31"/>
  <c r="E32" i="31"/>
  <c r="E33" i="31"/>
  <c r="E34" i="31"/>
  <c r="E26" i="31"/>
  <c r="E35" i="31"/>
  <c r="E36" i="31"/>
  <c r="E40" i="31"/>
  <c r="E41" i="31"/>
  <c r="E42" i="31"/>
  <c r="E43" i="31"/>
  <c r="E44" i="31"/>
  <c r="E45" i="31"/>
  <c r="E46" i="31"/>
  <c r="E47" i="31"/>
  <c r="E48" i="31"/>
  <c r="E49" i="31"/>
  <c r="E50" i="31"/>
  <c r="E51" i="31"/>
  <c r="E52" i="31"/>
  <c r="E53" i="31"/>
  <c r="E54" i="31"/>
  <c r="E55" i="31"/>
  <c r="E56" i="31"/>
  <c r="E57" i="31"/>
  <c r="E58" i="31"/>
  <c r="E59" i="31"/>
  <c r="E60" i="31"/>
  <c r="E61" i="31"/>
  <c r="E63" i="31" l="1"/>
  <c r="D37" i="31"/>
  <c r="E6" i="30"/>
  <c r="E7" i="30"/>
  <c r="E8" i="30"/>
  <c r="E9" i="30"/>
  <c r="E10" i="30"/>
  <c r="E14" i="30"/>
  <c r="E5" i="30"/>
  <c r="E16" i="30"/>
  <c r="D11" i="30"/>
  <c r="E6" i="29" l="1"/>
  <c r="E7" i="29"/>
  <c r="E8" i="29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30" i="29"/>
  <c r="E31" i="29"/>
  <c r="E32" i="29"/>
  <c r="E33" i="29"/>
  <c r="E34" i="29"/>
  <c r="E35" i="29"/>
  <c r="E36" i="29"/>
  <c r="E37" i="29"/>
  <c r="E38" i="29"/>
  <c r="E39" i="29"/>
  <c r="E40" i="29"/>
  <c r="E41" i="29"/>
  <c r="E42" i="29"/>
  <c r="E43" i="29"/>
  <c r="E44" i="29"/>
  <c r="E45" i="29"/>
  <c r="E46" i="29"/>
  <c r="E47" i="29"/>
  <c r="E48" i="29"/>
  <c r="E49" i="29"/>
  <c r="E50" i="29"/>
  <c r="E51" i="29"/>
  <c r="E52" i="29"/>
  <c r="E53" i="29"/>
  <c r="E54" i="29"/>
  <c r="E55" i="29"/>
  <c r="E56" i="29"/>
  <c r="E57" i="29"/>
  <c r="E58" i="29"/>
  <c r="E59" i="29"/>
  <c r="E60" i="29"/>
  <c r="E61" i="29"/>
  <c r="E62" i="29"/>
  <c r="E63" i="29"/>
  <c r="E64" i="29"/>
  <c r="E65" i="29"/>
  <c r="E66" i="29"/>
  <c r="E67" i="29"/>
  <c r="E68" i="29"/>
  <c r="E69" i="29"/>
  <c r="E70" i="29"/>
  <c r="E71" i="29"/>
  <c r="E75" i="29"/>
  <c r="E76" i="29"/>
  <c r="E77" i="29"/>
  <c r="E78" i="29"/>
  <c r="E79" i="29"/>
  <c r="E80" i="29"/>
  <c r="E81" i="29"/>
  <c r="E82" i="29"/>
  <c r="E83" i="29"/>
  <c r="E84" i="29"/>
  <c r="E85" i="29"/>
  <c r="E86" i="29"/>
  <c r="E87" i="29"/>
  <c r="E88" i="29"/>
  <c r="E89" i="29"/>
  <c r="E90" i="29"/>
  <c r="E91" i="29"/>
  <c r="E92" i="29"/>
  <c r="E93" i="29"/>
  <c r="E94" i="29"/>
  <c r="E95" i="29"/>
  <c r="E96" i="29"/>
  <c r="E97" i="29"/>
  <c r="E98" i="29"/>
  <c r="E99" i="29"/>
  <c r="E100" i="29"/>
  <c r="E101" i="29"/>
  <c r="E102" i="29"/>
  <c r="E103" i="29"/>
  <c r="E104" i="29"/>
  <c r="E105" i="29"/>
  <c r="E106" i="29"/>
  <c r="E107" i="29"/>
  <c r="E108" i="29"/>
  <c r="E109" i="29"/>
  <c r="E5" i="29"/>
  <c r="E111" i="29"/>
  <c r="D72" i="29"/>
  <c r="E17" i="28" l="1"/>
  <c r="D10" i="28"/>
  <c r="E6" i="27" l="1"/>
  <c r="E7" i="27"/>
  <c r="E8" i="27"/>
  <c r="E9" i="27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8" i="27"/>
  <c r="E29" i="27"/>
  <c r="E30" i="27"/>
  <c r="E31" i="27"/>
  <c r="E32" i="27"/>
  <c r="E33" i="27"/>
  <c r="E34" i="27"/>
  <c r="E35" i="27"/>
  <c r="E36" i="27"/>
  <c r="E5" i="27"/>
  <c r="E15" i="47" l="1"/>
  <c r="E6" i="47"/>
  <c r="E7" i="47"/>
  <c r="E5" i="47"/>
  <c r="D9" i="47"/>
  <c r="D6" i="25"/>
  <c r="D7" i="25"/>
  <c r="D8" i="25"/>
  <c r="D9" i="25"/>
  <c r="D10" i="25"/>
  <c r="D11" i="25"/>
  <c r="D12" i="25"/>
  <c r="D7" i="24"/>
  <c r="E12" i="24"/>
  <c r="D7" i="23" l="1"/>
  <c r="D6" i="23"/>
  <c r="E6" i="22"/>
  <c r="E7" i="22"/>
  <c r="E8" i="22"/>
  <c r="E9" i="22"/>
  <c r="E10" i="22"/>
  <c r="E11" i="22"/>
  <c r="E12" i="22"/>
  <c r="E13" i="22"/>
  <c r="E14" i="22"/>
  <c r="E15" i="22"/>
  <c r="E5" i="22"/>
  <c r="C25" i="22"/>
  <c r="E20" i="22"/>
  <c r="E21" i="22"/>
  <c r="E22" i="22"/>
  <c r="E23" i="22"/>
  <c r="E24" i="22"/>
  <c r="E19" i="22"/>
  <c r="D25" i="22"/>
  <c r="D5" i="42"/>
  <c r="E28" i="18"/>
  <c r="E25" i="18"/>
  <c r="D18" i="18"/>
  <c r="E9" i="17"/>
  <c r="E13" i="13" l="1"/>
  <c r="E15" i="13"/>
  <c r="E16" i="13"/>
  <c r="E18" i="13"/>
  <c r="E19" i="13"/>
  <c r="E17" i="13"/>
  <c r="E20" i="13"/>
  <c r="E21" i="13"/>
  <c r="E22" i="13"/>
  <c r="E23" i="13"/>
  <c r="E6" i="13"/>
  <c r="E8" i="13"/>
  <c r="E7" i="13"/>
  <c r="E9" i="13"/>
  <c r="E22" i="16" l="1"/>
  <c r="E17" i="16"/>
  <c r="C43" i="51" l="1"/>
  <c r="E47" i="51"/>
  <c r="E48" i="51"/>
  <c r="E49" i="51"/>
  <c r="E50" i="51"/>
  <c r="E51" i="51"/>
  <c r="E52" i="51"/>
  <c r="E6" i="51"/>
  <c r="E7" i="51"/>
  <c r="E8" i="51"/>
  <c r="E9" i="51"/>
  <c r="E10" i="51"/>
  <c r="E11" i="51"/>
  <c r="E12" i="51"/>
  <c r="E13" i="51"/>
  <c r="E14" i="51"/>
  <c r="E15" i="51"/>
  <c r="E16" i="51"/>
  <c r="E17" i="51"/>
  <c r="E18" i="51"/>
  <c r="E19" i="51"/>
  <c r="E20" i="51"/>
  <c r="E21" i="51"/>
  <c r="E22" i="51"/>
  <c r="E23" i="51"/>
  <c r="E24" i="51"/>
  <c r="E25" i="51"/>
  <c r="E26" i="51"/>
  <c r="E27" i="51"/>
  <c r="E28" i="51"/>
  <c r="E29" i="51"/>
  <c r="E30" i="51"/>
  <c r="E31" i="51"/>
  <c r="E32" i="51"/>
  <c r="E33" i="51"/>
  <c r="E34" i="51"/>
  <c r="E35" i="51"/>
  <c r="E36" i="51"/>
  <c r="E37" i="51"/>
  <c r="E38" i="51"/>
  <c r="E39" i="51"/>
  <c r="E40" i="51"/>
  <c r="E41" i="51"/>
  <c r="E42" i="51"/>
  <c r="D135" i="54" l="1"/>
  <c r="C135" i="54"/>
  <c r="D101" i="54"/>
  <c r="C101" i="54"/>
  <c r="E6" i="54"/>
  <c r="E5" i="54"/>
  <c r="E135" i="54" l="1"/>
  <c r="E33" i="9"/>
  <c r="E34" i="9"/>
  <c r="E35" i="9"/>
  <c r="E36" i="9"/>
  <c r="E37" i="9"/>
  <c r="E38" i="9"/>
  <c r="E39" i="9"/>
  <c r="E40" i="9"/>
  <c r="E6" i="9" l="1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D29" i="9"/>
  <c r="E15" i="8" l="1"/>
  <c r="E16" i="8"/>
  <c r="E17" i="8"/>
  <c r="E18" i="8"/>
  <c r="E19" i="8"/>
  <c r="E20" i="8"/>
  <c r="E21" i="8"/>
  <c r="E22" i="8"/>
  <c r="E23" i="8"/>
  <c r="E24" i="8"/>
  <c r="E25" i="8"/>
  <c r="E26" i="8"/>
  <c r="E14" i="8"/>
  <c r="E6" i="8"/>
  <c r="E7" i="8"/>
  <c r="E8" i="8"/>
  <c r="E9" i="8"/>
  <c r="E10" i="8"/>
  <c r="E5" i="8"/>
  <c r="D5" i="53" l="1"/>
  <c r="D10" i="53" l="1"/>
  <c r="D14" i="46"/>
  <c r="D6" i="46"/>
  <c r="D7" i="46"/>
  <c r="D8" i="46"/>
  <c r="D9" i="46"/>
  <c r="D5" i="46"/>
  <c r="D6" i="40" l="1"/>
  <c r="D7" i="40"/>
  <c r="D8" i="40"/>
  <c r="D5" i="40"/>
  <c r="C45" i="5"/>
  <c r="E49" i="5" l="1"/>
  <c r="E50" i="5"/>
  <c r="E51" i="5"/>
  <c r="E52" i="5"/>
  <c r="E53" i="5"/>
  <c r="E54" i="5"/>
  <c r="E55" i="5"/>
  <c r="E56" i="5"/>
  <c r="E57" i="5"/>
  <c r="E58" i="5"/>
  <c r="E59" i="5"/>
  <c r="E60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63" i="5"/>
  <c r="E41" i="52"/>
  <c r="E23" i="52"/>
  <c r="E11" i="52"/>
  <c r="E64" i="52"/>
  <c r="D63" i="52"/>
  <c r="C63" i="52"/>
  <c r="E62" i="52"/>
  <c r="E61" i="52"/>
  <c r="E60" i="52"/>
  <c r="E59" i="52"/>
  <c r="E58" i="52"/>
  <c r="E57" i="52"/>
  <c r="E56" i="52"/>
  <c r="D53" i="52"/>
  <c r="C53" i="52"/>
  <c r="E52" i="52"/>
  <c r="E51" i="52"/>
  <c r="E50" i="52"/>
  <c r="E49" i="52"/>
  <c r="E48" i="52"/>
  <c r="E47" i="52"/>
  <c r="E46" i="52"/>
  <c r="E45" i="52"/>
  <c r="E44" i="52"/>
  <c r="E43" i="52"/>
  <c r="E42" i="52"/>
  <c r="E40" i="52"/>
  <c r="E39" i="52"/>
  <c r="E38" i="52"/>
  <c r="E37" i="52"/>
  <c r="E36" i="52"/>
  <c r="E35" i="52"/>
  <c r="E34" i="52"/>
  <c r="E33" i="52"/>
  <c r="E32" i="52"/>
  <c r="E31" i="52"/>
  <c r="E30" i="52"/>
  <c r="E29" i="52"/>
  <c r="E28" i="52"/>
  <c r="E27" i="52"/>
  <c r="E26" i="52"/>
  <c r="E25" i="52"/>
  <c r="E24" i="52"/>
  <c r="E22" i="52"/>
  <c r="E21" i="52"/>
  <c r="E20" i="52"/>
  <c r="E19" i="52"/>
  <c r="E18" i="52"/>
  <c r="E17" i="52"/>
  <c r="E16" i="52"/>
  <c r="E15" i="52"/>
  <c r="E14" i="52"/>
  <c r="E13" i="52"/>
  <c r="E12" i="52"/>
  <c r="E10" i="52"/>
  <c r="E9" i="52"/>
  <c r="E8" i="52"/>
  <c r="E7" i="52"/>
  <c r="E6" i="52"/>
  <c r="E5" i="52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62" i="4"/>
  <c r="E63" i="52" l="1"/>
  <c r="D50" i="4"/>
  <c r="E20" i="3"/>
  <c r="E17" i="3"/>
  <c r="E18" i="3"/>
  <c r="E16" i="3"/>
  <c r="E6" i="3"/>
  <c r="E7" i="3"/>
  <c r="E8" i="3"/>
  <c r="E9" i="3"/>
  <c r="E10" i="3"/>
  <c r="E11" i="3"/>
  <c r="E12" i="3"/>
  <c r="E5" i="3"/>
  <c r="C13" i="3"/>
  <c r="D19" i="3"/>
  <c r="C19" i="3"/>
  <c r="D13" i="3"/>
  <c r="E5" i="9" l="1"/>
  <c r="E32" i="9"/>
  <c r="E8" i="47" l="1"/>
  <c r="E5" i="28"/>
  <c r="E23" i="18" l="1"/>
  <c r="E22" i="18"/>
  <c r="E24" i="18"/>
  <c r="E26" i="18"/>
  <c r="D53" i="51" l="1"/>
  <c r="C53" i="51"/>
  <c r="E46" i="51"/>
  <c r="E5" i="51"/>
  <c r="E53" i="51" l="1"/>
  <c r="E14" i="28" l="1"/>
  <c r="E15" i="28"/>
  <c r="E13" i="28"/>
  <c r="E8" i="28"/>
  <c r="D5" i="25" l="1"/>
  <c r="D8" i="23"/>
  <c r="E6" i="17" l="1"/>
  <c r="E7" i="17"/>
  <c r="E8" i="17"/>
  <c r="E10" i="17"/>
  <c r="E11" i="17"/>
  <c r="E15" i="17"/>
  <c r="E16" i="17"/>
  <c r="E17" i="17"/>
  <c r="E18" i="17"/>
  <c r="E13" i="16"/>
  <c r="E16" i="16"/>
  <c r="C50" i="4" l="1"/>
  <c r="C61" i="4"/>
  <c r="E5" i="4"/>
  <c r="E5" i="43" l="1"/>
  <c r="E5" i="49" l="1"/>
  <c r="E5" i="17"/>
  <c r="C9" i="40" l="1"/>
  <c r="D13" i="40" l="1"/>
  <c r="E6" i="16"/>
  <c r="E7" i="16"/>
  <c r="E8" i="16"/>
  <c r="E9" i="16"/>
  <c r="E10" i="16"/>
  <c r="E11" i="16"/>
  <c r="E12" i="16"/>
  <c r="E14" i="16"/>
  <c r="E15" i="16"/>
  <c r="E18" i="16"/>
  <c r="E5" i="16"/>
  <c r="C19" i="16"/>
  <c r="E6" i="26" l="1"/>
  <c r="E10" i="26"/>
  <c r="E11" i="26"/>
  <c r="E12" i="26"/>
  <c r="E5" i="26"/>
  <c r="C7" i="26"/>
  <c r="D58" i="43" l="1"/>
  <c r="C45" i="43"/>
  <c r="D16" i="28"/>
  <c r="C58" i="43" l="1"/>
  <c r="C62" i="31"/>
  <c r="D62" i="31"/>
  <c r="C110" i="29" l="1"/>
  <c r="D110" i="29"/>
  <c r="C10" i="28"/>
  <c r="C25" i="27" l="1"/>
  <c r="E6" i="24" l="1"/>
  <c r="C13" i="23"/>
  <c r="D12" i="23"/>
  <c r="D5" i="23"/>
  <c r="D13" i="23" s="1"/>
  <c r="C16" i="22" l="1"/>
  <c r="D25" i="49"/>
  <c r="C25" i="49"/>
  <c r="E5" i="20"/>
  <c r="E16" i="20" s="1"/>
  <c r="E6" i="20"/>
  <c r="E7" i="20"/>
  <c r="E8" i="20"/>
  <c r="E10" i="20"/>
  <c r="C12" i="20"/>
  <c r="E10" i="19"/>
  <c r="D17" i="19"/>
  <c r="C17" i="19"/>
  <c r="E25" i="22" l="1"/>
  <c r="E25" i="49"/>
  <c r="E17" i="19"/>
  <c r="E10" i="39"/>
  <c r="E9" i="39"/>
  <c r="E5" i="39"/>
  <c r="C18" i="18"/>
  <c r="D27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21" i="18"/>
  <c r="E5" i="18"/>
  <c r="C41" i="9"/>
  <c r="D41" i="9"/>
  <c r="C19" i="17"/>
  <c r="D19" i="17"/>
  <c r="E53" i="4"/>
  <c r="E54" i="4"/>
  <c r="E55" i="4"/>
  <c r="E56" i="4"/>
  <c r="E57" i="4"/>
  <c r="E58" i="4"/>
  <c r="E59" i="4"/>
  <c r="E60" i="4"/>
  <c r="D61" i="4"/>
  <c r="D6" i="15"/>
  <c r="D7" i="15"/>
  <c r="D5" i="15"/>
  <c r="C8" i="15"/>
  <c r="D24" i="13"/>
  <c r="C24" i="13"/>
  <c r="E14" i="13"/>
  <c r="E5" i="13"/>
  <c r="C10" i="13"/>
  <c r="E24" i="13" l="1"/>
  <c r="E27" i="18"/>
  <c r="E61" i="4"/>
  <c r="E41" i="9"/>
  <c r="E19" i="17"/>
  <c r="D12" i="15"/>
  <c r="E5" i="11"/>
  <c r="E6" i="11"/>
  <c r="E7" i="11"/>
  <c r="E8" i="11"/>
  <c r="E9" i="11"/>
  <c r="E13" i="11"/>
  <c r="C10" i="11"/>
  <c r="E14" i="11" l="1"/>
  <c r="E5" i="50"/>
  <c r="D141" i="50"/>
  <c r="C141" i="50"/>
  <c r="C101" i="50"/>
  <c r="E141" i="50" l="1"/>
  <c r="C11" i="8"/>
  <c r="C27" i="8"/>
  <c r="D27" i="8"/>
  <c r="E27" i="8" l="1"/>
  <c r="C16" i="44"/>
  <c r="E48" i="5"/>
  <c r="E5" i="5"/>
  <c r="E62" i="5" s="1"/>
  <c r="D62" i="5"/>
  <c r="C62" i="5"/>
  <c r="E19" i="3" l="1"/>
  <c r="D37" i="27"/>
  <c r="C37" i="27"/>
  <c r="E6" i="28" l="1"/>
  <c r="E7" i="28"/>
  <c r="E9" i="28"/>
  <c r="E37" i="27" l="1"/>
  <c r="D13" i="26" l="1"/>
  <c r="E13" i="26" l="1"/>
  <c r="C15" i="30" l="1"/>
  <c r="E58" i="43" l="1"/>
  <c r="E15" i="30" l="1"/>
  <c r="C9" i="47" l="1"/>
  <c r="E14" i="47" l="1"/>
  <c r="C7" i="24"/>
  <c r="C29" i="9"/>
  <c r="C7" i="42" l="1"/>
  <c r="D17" i="25" l="1"/>
  <c r="E16" i="28"/>
  <c r="E110" i="29" l="1"/>
  <c r="E5" i="31"/>
  <c r="E62" i="31" l="1"/>
  <c r="E5" i="24" l="1"/>
  <c r="E11" i="24" l="1"/>
</calcChain>
</file>

<file path=xl/sharedStrings.xml><?xml version="1.0" encoding="utf-8"?>
<sst xmlns="http://schemas.openxmlformats.org/spreadsheetml/2006/main" count="1492" uniqueCount="835">
  <si>
    <t>Sportolók</t>
  </si>
  <si>
    <t>sportolók összesen:</t>
  </si>
  <si>
    <t>Sportszakemberek</t>
  </si>
  <si>
    <t>sportszakemberek összesen:</t>
  </si>
  <si>
    <t>megítélt szövetségi keret:</t>
  </si>
  <si>
    <t>összesen</t>
  </si>
  <si>
    <t>Héraklészos Program</t>
  </si>
  <si>
    <t>Gerevich ösztöndíj</t>
  </si>
  <si>
    <t>GEREVICH ÖSZTÖNDÍJ RENDSZER</t>
  </si>
  <si>
    <t xml:space="preserve"> </t>
  </si>
  <si>
    <t>Pongrátzné Vasvári Erzsébet</t>
  </si>
  <si>
    <t>Tesánszki Mihály</t>
  </si>
  <si>
    <t>Kissné Oroszi Edit</t>
  </si>
  <si>
    <t>Nagy Péter</t>
  </si>
  <si>
    <t>Nagy Nikoletta</t>
  </si>
  <si>
    <t>Soóky Gergely</t>
  </si>
  <si>
    <t>Nagy Bernadette</t>
  </si>
  <si>
    <t>Bálint Csaba</t>
  </si>
  <si>
    <t>Simon Béla</t>
  </si>
  <si>
    <t>Juhász Adrián</t>
  </si>
  <si>
    <t>Matyasovszky Dániel</t>
  </si>
  <si>
    <t>Cseh László</t>
  </si>
  <si>
    <t>Gyurta Dániel</t>
  </si>
  <si>
    <t xml:space="preserve">Verrasztó Evelyn </t>
  </si>
  <si>
    <t>Jakabos Zsuzsanna</t>
  </si>
  <si>
    <t>Hosszú Katinka</t>
  </si>
  <si>
    <t>Kapás Boglárka</t>
  </si>
  <si>
    <t>Takács Krisztián</t>
  </si>
  <si>
    <t>Kozma Dominik</t>
  </si>
  <si>
    <t>Bernek Péter</t>
  </si>
  <si>
    <t>Gyurta Gergely</t>
  </si>
  <si>
    <t>Verrasztó Dávid</t>
  </si>
  <si>
    <t>Pulai Bence</t>
  </si>
  <si>
    <t>Biczó Bence</t>
  </si>
  <si>
    <t>Szilágyi Liliána</t>
  </si>
  <si>
    <t>Sztankovics Anna</t>
  </si>
  <si>
    <t>Balog Gábor</t>
  </si>
  <si>
    <t>Risztov Éva</t>
  </si>
  <si>
    <t>Sebestyén Dalma</t>
  </si>
  <si>
    <t>Kiss Nikoletta</t>
  </si>
  <si>
    <t>Nemes Zoltán</t>
  </si>
  <si>
    <t>Tóth Ramón</t>
  </si>
  <si>
    <t>Turi Varga Zsuzsa</t>
  </si>
  <si>
    <t>Friedl Bernadett</t>
  </si>
  <si>
    <t>Lévai Anita</t>
  </si>
  <si>
    <t>Sántics Béla</t>
  </si>
  <si>
    <t>Harcsa Zoltán</t>
  </si>
  <si>
    <t>Varga Miklós</t>
  </si>
  <si>
    <t>Farkas József</t>
  </si>
  <si>
    <t>Kovács Katalin</t>
  </si>
  <si>
    <t>Vajda Attila</t>
  </si>
  <si>
    <t>Kozák Danuta</t>
  </si>
  <si>
    <t>Kammerer Zoltán</t>
  </si>
  <si>
    <t>Szabó Gabriella</t>
  </si>
  <si>
    <t>Kökény Roland</t>
  </si>
  <si>
    <t>Dombi Rudolf</t>
  </si>
  <si>
    <t>Molnár Péter</t>
  </si>
  <si>
    <t>Boros Gergely</t>
  </si>
  <si>
    <t>Mike Róbert</t>
  </si>
  <si>
    <t>Varga Dávid</t>
  </si>
  <si>
    <t>Kiss Tamás</t>
  </si>
  <si>
    <t>Vasbányai Henrik</t>
  </si>
  <si>
    <t>Vad Ninetta</t>
  </si>
  <si>
    <t>Dudás Miklós</t>
  </si>
  <si>
    <t>Pauman Dániel</t>
  </si>
  <si>
    <t>Kugler Attila</t>
  </si>
  <si>
    <t>Csay Renáta</t>
  </si>
  <si>
    <t>Szalai Tamás</t>
  </si>
  <si>
    <t>Kárász Anna</t>
  </si>
  <si>
    <t>Tóth Dávid</t>
  </si>
  <si>
    <t>Kulifai Tamás</t>
  </si>
  <si>
    <t>Sarudi Pál</t>
  </si>
  <si>
    <t>Lantos Ádám</t>
  </si>
  <si>
    <t>Korisánszky Dávid</t>
  </si>
  <si>
    <t>Hufnágel Tibor</t>
  </si>
  <si>
    <t>Szomolányi Máté</t>
  </si>
  <si>
    <t>Kövér Márton</t>
  </si>
  <si>
    <t>Noé Milán</t>
  </si>
  <si>
    <t>Hérics Dávid</t>
  </si>
  <si>
    <t>Noé Bálint</t>
  </si>
  <si>
    <t>Kovács László</t>
  </si>
  <si>
    <t>Weisz Róbert</t>
  </si>
  <si>
    <t>Sztanity László</t>
  </si>
  <si>
    <t>Ballay László</t>
  </si>
  <si>
    <t>Meczker András</t>
  </si>
  <si>
    <t>Borsodi Géza</t>
  </si>
  <si>
    <t>Bátor György</t>
  </si>
  <si>
    <t>Nyerges Attila</t>
  </si>
  <si>
    <t>Horváth Péter</t>
  </si>
  <si>
    <t>Takács Tibor</t>
  </si>
  <si>
    <t>Pruzsina István</t>
  </si>
  <si>
    <t>Máté Attila</t>
  </si>
  <si>
    <t>Guj Attila</t>
  </si>
  <si>
    <t>Martinkó Gábor</t>
  </si>
  <si>
    <t>Kovács Tamás</t>
  </si>
  <si>
    <t>Kása Ferenc</t>
  </si>
  <si>
    <t>Bordács Balázs</t>
  </si>
  <si>
    <t>Bánszky Imre</t>
  </si>
  <si>
    <t>Madaras Norbert</t>
  </si>
  <si>
    <t>Varga Dániel</t>
  </si>
  <si>
    <t>Varga Dénes</t>
  </si>
  <si>
    <t>Hosnyánszki Norbert</t>
  </si>
  <si>
    <t>Nagy Viktor</t>
  </si>
  <si>
    <t>Szívós Márton</t>
  </si>
  <si>
    <t>Hárai Balázs</t>
  </si>
  <si>
    <t>Gór-Nagy Miklós</t>
  </si>
  <si>
    <t>Vámos Márton</t>
  </si>
  <si>
    <t>Takács Orsolya</t>
  </si>
  <si>
    <t>Szűcs Gabriella</t>
  </si>
  <si>
    <t>Bujka Barbara</t>
  </si>
  <si>
    <t>Tóth Ildikó</t>
  </si>
  <si>
    <t>Keszthelyi Rita</t>
  </si>
  <si>
    <t>Kasó Orsolya</t>
  </si>
  <si>
    <t>Menczinger Katalin</t>
  </si>
  <si>
    <t>Csabai Dóra</t>
  </si>
  <si>
    <t>Gangl Edina</t>
  </si>
  <si>
    <t>Kisteleki Hanna</t>
  </si>
  <si>
    <t>Czigány Dóra</t>
  </si>
  <si>
    <t>Kelemen Attila</t>
  </si>
  <si>
    <t>Babos Ádám</t>
  </si>
  <si>
    <t>Berki Krisztián</t>
  </si>
  <si>
    <t>Divéky Luca</t>
  </si>
  <si>
    <t>Hídvégi Vid</t>
  </si>
  <si>
    <t>Makra Noémi</t>
  </si>
  <si>
    <t>Láng Géza</t>
  </si>
  <si>
    <t>Petrovszki Pál</t>
  </si>
  <si>
    <t>Unyatinszkiné Karakas Júlia</t>
  </si>
  <si>
    <t>Fazekas Csaba</t>
  </si>
  <si>
    <t>Kerekes Zsombor</t>
  </si>
  <si>
    <t>Szűcs Róbert</t>
  </si>
  <si>
    <t>Tibolya Péter</t>
  </si>
  <si>
    <t>Kasza Róbert</t>
  </si>
  <si>
    <t>Marosi Ádám</t>
  </si>
  <si>
    <t>Demeter Bence</t>
  </si>
  <si>
    <t>Kovács Sarolta</t>
  </si>
  <si>
    <t>Földházi Zsófia</t>
  </si>
  <si>
    <t>Bognár Gábor</t>
  </si>
  <si>
    <t>Mészöly Gábor</t>
  </si>
  <si>
    <t>Szenthe Katalin</t>
  </si>
  <si>
    <t>Szalontay Sándor</t>
  </si>
  <si>
    <t>Csernoviczki Éva</t>
  </si>
  <si>
    <t>Joó Abigél</t>
  </si>
  <si>
    <t>Ungvári Miklós</t>
  </si>
  <si>
    <t>Bor Barna</t>
  </si>
  <si>
    <t>Karakas Hedvig</t>
  </si>
  <si>
    <t>Tóth Krisztián</t>
  </si>
  <si>
    <t>Preiszler Gábor</t>
  </si>
  <si>
    <t>Bíró Norbert</t>
  </si>
  <si>
    <t>Hatos Zsuzsanna</t>
  </si>
  <si>
    <t>Radics Attila</t>
  </si>
  <si>
    <t>Gondos Flóra</t>
  </si>
  <si>
    <t>Reisinger Zsófia</t>
  </si>
  <si>
    <t>Kormos Villő</t>
  </si>
  <si>
    <t>Kotsis Edina</t>
  </si>
  <si>
    <t>Heidum Bernadett</t>
  </si>
  <si>
    <t>Keszler Andrea</t>
  </si>
  <si>
    <t>Knoch Viktor</t>
  </si>
  <si>
    <t>Bácsi Péter</t>
  </si>
  <si>
    <t>Lőrincz Tamás</t>
  </si>
  <si>
    <t>Módos Péter</t>
  </si>
  <si>
    <t>Kiss Balázs</t>
  </si>
  <si>
    <t>Hatos Gábor</t>
  </si>
  <si>
    <t>Veréb István</t>
  </si>
  <si>
    <t>Ligeti Dániel</t>
  </si>
  <si>
    <t>Sastin Marianna</t>
  </si>
  <si>
    <t>Lőrincz Viktor</t>
  </si>
  <si>
    <t>Dénes Mercédesz</t>
  </si>
  <si>
    <t>Németh Zsanett</t>
  </si>
  <si>
    <t>Lám Bálint</t>
  </si>
  <si>
    <t>Török Zsolt</t>
  </si>
  <si>
    <t>Bánkúti Zsolt</t>
  </si>
  <si>
    <t>Gulyás István</t>
  </si>
  <si>
    <t>Gyöngy Attila</t>
  </si>
  <si>
    <t>Póta Georgina</t>
  </si>
  <si>
    <t>Kosiba Dániel</t>
  </si>
  <si>
    <t>Pattantyús Ádám</t>
  </si>
  <si>
    <t>Madarász Dóra Csilla</t>
  </si>
  <si>
    <t>Ancsin Gábor</t>
  </si>
  <si>
    <t>Bódi Bernadett</t>
  </si>
  <si>
    <t>Császár Gábor</t>
  </si>
  <si>
    <t>Görbicz Anita</t>
  </si>
  <si>
    <t>Kiss Éva</t>
  </si>
  <si>
    <t>Kovacsicz Mónika</t>
  </si>
  <si>
    <t>Kovacsicz Anikó</t>
  </si>
  <si>
    <t>Lékai Máté</t>
  </si>
  <si>
    <t>Mikler Roland</t>
  </si>
  <si>
    <t>Schuch Timuzsin</t>
  </si>
  <si>
    <t>Szamoránszky Piroska</t>
  </si>
  <si>
    <t>Szucsánszki Zita</t>
  </si>
  <si>
    <t>Tomori Zsuzsanna</t>
  </si>
  <si>
    <t>Zubai Szabolcs</t>
  </si>
  <si>
    <t>Pars Krisztián</t>
  </si>
  <si>
    <t>Kiss Dániel</t>
  </si>
  <si>
    <t>Orbán Éva</t>
  </si>
  <si>
    <t>Deák Nagy Marcell</t>
  </si>
  <si>
    <t>Márton Anita</t>
  </si>
  <si>
    <t>Baji Balázs</t>
  </si>
  <si>
    <t>Kazi Tamás</t>
  </si>
  <si>
    <t>Papp Krisztina</t>
  </si>
  <si>
    <t>Madarász Viktória</t>
  </si>
  <si>
    <t>Pásztor Bence</t>
  </si>
  <si>
    <t>Hudi Ákos</t>
  </si>
  <si>
    <t>Helebrandt Máté</t>
  </si>
  <si>
    <t>Csoma Ferenc</t>
  </si>
  <si>
    <t>Gádorfalvi Áron</t>
  </si>
  <si>
    <t>Kovács Zsófia</t>
  </si>
  <si>
    <t>Vanek Margit</t>
  </si>
  <si>
    <t>Tasnádi Zoltán</t>
  </si>
  <si>
    <t>Zalay Zoltán</t>
  </si>
  <si>
    <t>Diósadi Deák Éva</t>
  </si>
  <si>
    <t>Tomanóczy Tibor</t>
  </si>
  <si>
    <t>Nagy Attila</t>
  </si>
  <si>
    <t>Berecz Zsombor</t>
  </si>
  <si>
    <t>Vadnai Benjamin</t>
  </si>
  <si>
    <t>Boczkó Gábor</t>
  </si>
  <si>
    <t>Imre Géza</t>
  </si>
  <si>
    <t>Szász Emese</t>
  </si>
  <si>
    <t>Szilágyi Áron</t>
  </si>
  <si>
    <t>Antal Edina</t>
  </si>
  <si>
    <t>Knapek Edina</t>
  </si>
  <si>
    <t>Mohamed Aida</t>
  </si>
  <si>
    <t>Rédli András</t>
  </si>
  <si>
    <t>Somfai Péter</t>
  </si>
  <si>
    <t>Varga Gabriella</t>
  </si>
  <si>
    <t>Szényi Péter</t>
  </si>
  <si>
    <t>Budai Dorina</t>
  </si>
  <si>
    <t>Iliász Nicolas</t>
  </si>
  <si>
    <t>Márton Anna</t>
  </si>
  <si>
    <t>Berta Dániel</t>
  </si>
  <si>
    <t>Szatmári András</t>
  </si>
  <si>
    <t>Németh András</t>
  </si>
  <si>
    <t>Gémesi Csanád</t>
  </si>
  <si>
    <t>Szelei István</t>
  </si>
  <si>
    <t>Jani Réka Luca</t>
  </si>
  <si>
    <t>Tóth Tímea</t>
  </si>
  <si>
    <t>Horváth Csaba</t>
  </si>
  <si>
    <t>Majoross Gergely</t>
  </si>
  <si>
    <t>Marton Tibor</t>
  </si>
  <si>
    <t>összesen havi</t>
  </si>
  <si>
    <t xml:space="preserve">GEREVICH ÖSZTÖNDÍJ RENDSZER </t>
  </si>
  <si>
    <t>Pergel Szandra</t>
  </si>
  <si>
    <t>Decker Attila</t>
  </si>
  <si>
    <t>Decker Ádám</t>
  </si>
  <si>
    <t>Bátori Bence</t>
  </si>
  <si>
    <t>Horváth Tamás</t>
  </si>
  <si>
    <t>Jerman-Szabó Franciska</t>
  </si>
  <si>
    <t>Sidi Péter</t>
  </si>
  <si>
    <t>Csonka Zsófia</t>
  </si>
  <si>
    <t>Nemes Adrienn</t>
  </si>
  <si>
    <t>Tobai Sike Renáta</t>
  </si>
  <si>
    <t>Péni István</t>
  </si>
  <si>
    <t>Veres Kata</t>
  </si>
  <si>
    <t>Csonka Péter</t>
  </si>
  <si>
    <t>Nagy Zoltán</t>
  </si>
  <si>
    <t>Bodonyi András</t>
  </si>
  <si>
    <t>Ceiner Benjámin</t>
  </si>
  <si>
    <t>Fazekas Krisztina</t>
  </si>
  <si>
    <t>Hagymási Réka</t>
  </si>
  <si>
    <t>Lucz Dóra</t>
  </si>
  <si>
    <t>Schenk Áron</t>
  </si>
  <si>
    <t>Takács Kincső</t>
  </si>
  <si>
    <t>Tótka Sándor</t>
  </si>
  <si>
    <t>Wohner Krisztina</t>
  </si>
  <si>
    <t>Slisz Béla</t>
  </si>
  <si>
    <t>Demeter Gergely</t>
  </si>
  <si>
    <t>Földházi Dávid</t>
  </si>
  <si>
    <t>Grátz Benjamin</t>
  </si>
  <si>
    <t>Holoda Péter</t>
  </si>
  <si>
    <t>Horváth Dávid</t>
  </si>
  <si>
    <t>Juhász Adél</t>
  </si>
  <si>
    <t>Kenderesi Tamás</t>
  </si>
  <si>
    <t>Kis Gergő</t>
  </si>
  <si>
    <t>Novoszáth Melinda</t>
  </si>
  <si>
    <t>Olasz Anna</t>
  </si>
  <si>
    <t>Rákos Patrik</t>
  </si>
  <si>
    <t>Sibalin Flóra</t>
  </si>
  <si>
    <t>Szabó Norbert</t>
  </si>
  <si>
    <t>Novotny Attila</t>
  </si>
  <si>
    <t>Perjámosi Kata</t>
  </si>
  <si>
    <t>Szokolai László</t>
  </si>
  <si>
    <t>Váradi Attila</t>
  </si>
  <si>
    <t>Szatmári Petra</t>
  </si>
  <si>
    <t>Kovács László dr.</t>
  </si>
  <si>
    <t>Rácz Levente dr.</t>
  </si>
  <si>
    <t>Vass Dóra</t>
  </si>
  <si>
    <t>Zsivoczky-Farkas Györgyi</t>
  </si>
  <si>
    <t>Krizsán Xénia</t>
  </si>
  <si>
    <t>Bácskay Zsófia</t>
  </si>
  <si>
    <t>Bakosi Péter</t>
  </si>
  <si>
    <t>Gyurátz Réka</t>
  </si>
  <si>
    <t>Halász Bence</t>
  </si>
  <si>
    <t>Juhász Vanda</t>
  </si>
  <si>
    <t>Rivasz-Tóth Norbert</t>
  </si>
  <si>
    <t>Szabó Barbara</t>
  </si>
  <si>
    <t>Szikszai Róbert</t>
  </si>
  <si>
    <t>Török Krisztián</t>
  </si>
  <si>
    <t>Németh Roland</t>
  </si>
  <si>
    <t>Szabó Dezső</t>
  </si>
  <si>
    <t>Németh László</t>
  </si>
  <si>
    <t>Palancsa Dorottya</t>
  </si>
  <si>
    <t>Kiss Zsolt</t>
  </si>
  <si>
    <t>TAO</t>
  </si>
  <si>
    <t>Svasznek Bence</t>
  </si>
  <si>
    <t>Buzás Norbert</t>
  </si>
  <si>
    <t>Oláh Bence</t>
  </si>
  <si>
    <t>Liu Shaolin Sándor</t>
  </si>
  <si>
    <t>Turu István</t>
  </si>
  <si>
    <t>László Luca</t>
  </si>
  <si>
    <t>Riba Ferenc</t>
  </si>
  <si>
    <t>Seres Attila</t>
  </si>
  <si>
    <t>Dani Zsolt</t>
  </si>
  <si>
    <t>Mácsik Miklós</t>
  </si>
  <si>
    <t>Nagy László</t>
  </si>
  <si>
    <t>Triscsuk Krisztina</t>
  </si>
  <si>
    <t>Bohus Bea</t>
  </si>
  <si>
    <t>Vágó Attila</t>
  </si>
  <si>
    <t>Woth Péter dr.</t>
  </si>
  <si>
    <t>Cholnoky Sára Katalin</t>
  </si>
  <si>
    <t>Harangozó Bence</t>
  </si>
  <si>
    <t>Málits István</t>
  </si>
  <si>
    <t>Regős Gergely</t>
  </si>
  <si>
    <t>Tomaschof Soma</t>
  </si>
  <si>
    <t>Komlódy Zsolt</t>
  </si>
  <si>
    <t>Székely Márton</t>
  </si>
  <si>
    <t>Mészáros Rea</t>
  </si>
  <si>
    <t>Orbán Adrienn</t>
  </si>
  <si>
    <t>Tóth Gabriella</t>
  </si>
  <si>
    <t>Demeter György</t>
  </si>
  <si>
    <t>Zarka Péter</t>
  </si>
  <si>
    <t>Fogasy Gergő</t>
  </si>
  <si>
    <t>Gercsák Szabina</t>
  </si>
  <si>
    <t>Pupp Réka</t>
  </si>
  <si>
    <t>Nagysolymosi Sándor</t>
  </si>
  <si>
    <t>Braun Ákos</t>
  </si>
  <si>
    <t>Jakab János</t>
  </si>
  <si>
    <t>Lakatos Tamás</t>
  </si>
  <si>
    <t>Klampár Tibor</t>
  </si>
  <si>
    <t>Molnár Boglárka</t>
  </si>
  <si>
    <t>Kasza-Kovács Klára</t>
  </si>
  <si>
    <t>Ferenczi József</t>
  </si>
  <si>
    <t>Dudás Norbert</t>
  </si>
  <si>
    <t>Kardos Botond</t>
  </si>
  <si>
    <t>Szabó Nándor</t>
  </si>
  <si>
    <t>Vágner Levente</t>
  </si>
  <si>
    <t>Vecsernyés Dávid</t>
  </si>
  <si>
    <t xml:space="preserve">Bányai Zsombor </t>
  </si>
  <si>
    <t>Bohus Réka</t>
  </si>
  <si>
    <t>Kun Anna</t>
  </si>
  <si>
    <t>Révész Julianna</t>
  </si>
  <si>
    <t>Dósa Dániel</t>
  </si>
  <si>
    <t>Mátyás Bálint</t>
  </si>
  <si>
    <t>Gergácz László</t>
  </si>
  <si>
    <t>Kovács Dávid</t>
  </si>
  <si>
    <t>Szalay Gyöngyi</t>
  </si>
  <si>
    <t>Ábelovszki Róbert</t>
  </si>
  <si>
    <t>Noseda Tibor Pál</t>
  </si>
  <si>
    <t>Patócs Zsolt</t>
  </si>
  <si>
    <t>Patócs Béla</t>
  </si>
  <si>
    <t>Barcsikné Szatmári Edina</t>
  </si>
  <si>
    <t>Ujjady Árpád</t>
  </si>
  <si>
    <t>Bolodár Zoltán</t>
  </si>
  <si>
    <t>Magyary Ágnes</t>
  </si>
  <si>
    <t>Sallay Attila</t>
  </si>
  <si>
    <t>Szabados Zsolt</t>
  </si>
  <si>
    <t>Bokody Ákos</t>
  </si>
  <si>
    <t>Barta Márton</t>
  </si>
  <si>
    <t>Bonyecz Boglárka</t>
  </si>
  <si>
    <t>Drigán Zoltán</t>
  </si>
  <si>
    <t>Gyurinovics Fanni</t>
  </si>
  <si>
    <t>Juhász Janka</t>
  </si>
  <si>
    <t>Késely Ajna</t>
  </si>
  <si>
    <t>Kiss Attila</t>
  </si>
  <si>
    <t>Matyaszovszky Dalma</t>
  </si>
  <si>
    <t>Szucsik Bence</t>
  </si>
  <si>
    <t>Sztankovics Dóra</t>
  </si>
  <si>
    <t>Bán Sándor</t>
  </si>
  <si>
    <t>Güttler Károly</t>
  </si>
  <si>
    <t>Kovács Ottó</t>
  </si>
  <si>
    <t>Kovács Rita</t>
  </si>
  <si>
    <t>Ludmány László</t>
  </si>
  <si>
    <t>Poczó Elemér</t>
  </si>
  <si>
    <t>Bán Kristóf</t>
  </si>
  <si>
    <t>Bara Alexandra</t>
  </si>
  <si>
    <t>Hagymási Anita</t>
  </si>
  <si>
    <t>Ilyés Róbert</t>
  </si>
  <si>
    <t>Janza Richárd</t>
  </si>
  <si>
    <t>Khaut Kristóf</t>
  </si>
  <si>
    <t>Lakatos Zsanett</t>
  </si>
  <si>
    <t>Medveczky Erika</t>
  </si>
  <si>
    <t>Noé Zsombor</t>
  </si>
  <si>
    <t>Szabó Ágnes</t>
  </si>
  <si>
    <t>Vass András</t>
  </si>
  <si>
    <t>Vass Péter</t>
  </si>
  <si>
    <t>Viola Viktor</t>
  </si>
  <si>
    <t>Belcsik Ferenc</t>
  </si>
  <si>
    <t>Bethlenfalvi István</t>
  </si>
  <si>
    <t>Csabai Edvin</t>
  </si>
  <si>
    <t>Giczy Csaba</t>
  </si>
  <si>
    <t>Horváth István</t>
  </si>
  <si>
    <t>Kákai Bettina</t>
  </si>
  <si>
    <t>Nieberl Károly</t>
  </si>
  <si>
    <t>Parti Zoltán</t>
  </si>
  <si>
    <t>Rajnai Sándor</t>
  </si>
  <si>
    <t>Sinkó László</t>
  </si>
  <si>
    <t>Agócs Mihály</t>
  </si>
  <si>
    <t>Aho Nina Daniella</t>
  </si>
  <si>
    <t>Ferenczi Tamás</t>
  </si>
  <si>
    <t>Barka Emese</t>
  </si>
  <si>
    <t>Galambos Ramóna</t>
  </si>
  <si>
    <t>Lévai Zoltán</t>
  </si>
  <si>
    <t>Gulyás Zsombor</t>
  </si>
  <si>
    <t>Korpási Bálint</t>
  </si>
  <si>
    <t>Molnár József</t>
  </si>
  <si>
    <t>Szmik Attila</t>
  </si>
  <si>
    <t>Gyarmati Anna</t>
  </si>
  <si>
    <t>Érfalvy Nóra</t>
  </si>
  <si>
    <t>Lipcsei Claudia</t>
  </si>
  <si>
    <t>Papp Gergely</t>
  </si>
  <si>
    <t>Pétervári Molnár Bendegúz</t>
  </si>
  <si>
    <t>Medgyes Dorottya</t>
  </si>
  <si>
    <t>Erdélyi Csanád</t>
  </si>
  <si>
    <t>Kékesi Márton</t>
  </si>
  <si>
    <t>Szőcs Emőke</t>
  </si>
  <si>
    <t>Burján Csaba</t>
  </si>
  <si>
    <t>Varnyú Alex</t>
  </si>
  <si>
    <t>Liu Shaoang</t>
  </si>
  <si>
    <t>Nagy Kondrád</t>
  </si>
  <si>
    <t>Érdi Mária</t>
  </si>
  <si>
    <t>Fertig Fruzsina</t>
  </si>
  <si>
    <t>Kozák Luca</t>
  </si>
  <si>
    <t>Szilágyi Réka</t>
  </si>
  <si>
    <t>Szűcs Valdó</t>
  </si>
  <si>
    <t>Tóth Lili Anna</t>
  </si>
  <si>
    <t>Venyercsán Bence</t>
  </si>
  <si>
    <t>Urbán Ákos dr.</t>
  </si>
  <si>
    <t>Kerekes László</t>
  </si>
  <si>
    <t>Kusztor Péter</t>
  </si>
  <si>
    <t>Valter Tibor</t>
  </si>
  <si>
    <t>Juhász Zsolt</t>
  </si>
  <si>
    <t>Parti András</t>
  </si>
  <si>
    <t>Bedő Krisztián</t>
  </si>
  <si>
    <t>Erdélyi Balázs</t>
  </si>
  <si>
    <t>Kisteleki Dóra</t>
  </si>
  <si>
    <t>Primász Ágnes</t>
  </si>
  <si>
    <t>Kovács István</t>
  </si>
  <si>
    <t>Kásás Zoltán</t>
  </si>
  <si>
    <t>Miskolczi Julianna</t>
  </si>
  <si>
    <t>Lakatos Roland</t>
  </si>
  <si>
    <t>Balogh Zsolt</t>
  </si>
  <si>
    <t>Czizmadia Szabolcs</t>
  </si>
  <si>
    <t>Horváth András</t>
  </si>
  <si>
    <t>Haragos Attila</t>
  </si>
  <si>
    <t>Boncsér Krisztián</t>
  </si>
  <si>
    <t>Dévai Boglárka</t>
  </si>
  <si>
    <t>Vadnai Jonatán</t>
  </si>
  <si>
    <t>Tomai Balázs</t>
  </si>
  <si>
    <t>Módos Csaba</t>
  </si>
  <si>
    <t>Faldum Gábor</t>
  </si>
  <si>
    <t>Bicsák Bence</t>
  </si>
  <si>
    <t>Baráth Tamás</t>
  </si>
  <si>
    <t>Krizsán Szabolcs</t>
  </si>
  <si>
    <t>Csoknyai László</t>
  </si>
  <si>
    <t>Ungvári Attila</t>
  </si>
  <si>
    <t>Bacskai Balázs</t>
  </si>
  <si>
    <t>Gulyás Péter</t>
  </si>
  <si>
    <t>Iváncsik Gergő</t>
  </si>
  <si>
    <t>Erdősi Ildikó</t>
  </si>
  <si>
    <t>Alekszejev Tamara</t>
  </si>
  <si>
    <t>Danó Károly</t>
  </si>
  <si>
    <t>Bolonyai Flóra</t>
  </si>
  <si>
    <t>Gergely István</t>
  </si>
  <si>
    <t>Tóth Kálmán</t>
  </si>
  <si>
    <t>Fazekas Mária</t>
  </si>
  <si>
    <t>Kővágó Zoltán</t>
  </si>
  <si>
    <t>Koroknai Máté</t>
  </si>
  <si>
    <t>Répási Petra</t>
  </si>
  <si>
    <t>Schmölcz Márk Xavér</t>
  </si>
  <si>
    <t>Petrovai József</t>
  </si>
  <si>
    <t>Dabasi Réka</t>
  </si>
  <si>
    <t>Puskás Sándor</t>
  </si>
  <si>
    <t>Szongoth Kristóf</t>
  </si>
  <si>
    <t>Cirjenics Miklós</t>
  </si>
  <si>
    <t>Kunyik Zsolt</t>
  </si>
  <si>
    <t>Bácskai Sára Luca</t>
  </si>
  <si>
    <t>Jászapáti Petra</t>
  </si>
  <si>
    <t>Strobl Krisztián</t>
  </si>
  <si>
    <t>Balla Virág</t>
  </si>
  <si>
    <t>Csontos Csaba</t>
  </si>
  <si>
    <t>Gál Péter</t>
  </si>
  <si>
    <t>Hajdú Jonathán</t>
  </si>
  <si>
    <t>Korondy Tamás</t>
  </si>
  <si>
    <t>Simán Fanni</t>
  </si>
  <si>
    <t>Solti László</t>
  </si>
  <si>
    <t>Szabó Kristóf</t>
  </si>
  <si>
    <t>Szilágyi Anett</t>
  </si>
  <si>
    <t>Jámborné Inger Nikolett</t>
  </si>
  <si>
    <t>Varga Béla</t>
  </si>
  <si>
    <t>Nádas Bence</t>
  </si>
  <si>
    <t>Nagy Flóra</t>
  </si>
  <si>
    <t>Szabó Attila</t>
  </si>
  <si>
    <t>Böczögő Dorina</t>
  </si>
  <si>
    <t>Horváth Enikő</t>
  </si>
  <si>
    <t>Honti Kitti</t>
  </si>
  <si>
    <t>Molnár Flóra</t>
  </si>
  <si>
    <t>Orosz Ádám</t>
  </si>
  <si>
    <t>Papp Márk</t>
  </si>
  <si>
    <t>Szokol Szonja</t>
  </si>
  <si>
    <t>Tekauer Márk</t>
  </si>
  <si>
    <t>Selmeczi Attila</t>
  </si>
  <si>
    <t>Verrasztó Gabriella</t>
  </si>
  <si>
    <t>Decsi Tamás</t>
  </si>
  <si>
    <t>Záhonyi Petra</t>
  </si>
  <si>
    <t>Sarudi Alíz</t>
  </si>
  <si>
    <t>Petkó András</t>
  </si>
  <si>
    <t>Szabó László</t>
  </si>
  <si>
    <t>Jager Krisztián</t>
  </si>
  <si>
    <t>Németh Iván</t>
  </si>
  <si>
    <t>Varga Ádám</t>
  </si>
  <si>
    <t>Kapuvári Gábor</t>
  </si>
  <si>
    <t>Csiszár Péter</t>
  </si>
  <si>
    <t>Ács Kristóf</t>
  </si>
  <si>
    <t>Bácskai Máté</t>
  </si>
  <si>
    <t>Gadányi Zoltána</t>
  </si>
  <si>
    <t>Preil Vivien</t>
  </si>
  <si>
    <t>Lőrincz Attila</t>
  </si>
  <si>
    <t>Malcsiner Eszter</t>
  </si>
  <si>
    <t>Balaska Márk</t>
  </si>
  <si>
    <t>Birkás Balázs</t>
  </si>
  <si>
    <t>Balla Levente</t>
  </si>
  <si>
    <t>Lucz Noémi</t>
  </si>
  <si>
    <t>Dóczé Ádám</t>
  </si>
  <si>
    <t>Havas Balázs</t>
  </si>
  <si>
    <t>Kiszli Vanda</t>
  </si>
  <si>
    <t>Jancsár László</t>
  </si>
  <si>
    <t>Katrinecz Rita</t>
  </si>
  <si>
    <t>Makrai Csaba</t>
  </si>
  <si>
    <t>Szoboszlai Patrik</t>
  </si>
  <si>
    <t>Bíró Blanka</t>
  </si>
  <si>
    <t>Bánhidi Bence</t>
  </si>
  <si>
    <t>Bodó Richárd</t>
  </si>
  <si>
    <t>Nagy Kornél</t>
  </si>
  <si>
    <t>Szarvas Gábor</t>
  </si>
  <si>
    <t>Földi Attila</t>
  </si>
  <si>
    <t>Kovács Andrea</t>
  </si>
  <si>
    <t>Nguyen Anasztázia</t>
  </si>
  <si>
    <t>Őri Felicián</t>
  </si>
  <si>
    <t>Salánki Evelin</t>
  </si>
  <si>
    <t>Pál Gyula</t>
  </si>
  <si>
    <t>Tóth Patrícia</t>
  </si>
  <si>
    <t>Breintenbach Anett</t>
  </si>
  <si>
    <t>Olláry Péter</t>
  </si>
  <si>
    <t>Samsal Dalibor</t>
  </si>
  <si>
    <t>Szőllős Benjamin</t>
  </si>
  <si>
    <t>Kónya Ádám</t>
  </si>
  <si>
    <t>Czékus Eszter</t>
  </si>
  <si>
    <t>Sárosi Laura</t>
  </si>
  <si>
    <t>Pisák Tamás</t>
  </si>
  <si>
    <t>Miksi Richárd</t>
  </si>
  <si>
    <t>Fridrich László</t>
  </si>
  <si>
    <t>Karvalics Péter</t>
  </si>
  <si>
    <t>Takács Imre</t>
  </si>
  <si>
    <t>Tőrös Károly</t>
  </si>
  <si>
    <t>Esztergályos Patrik</t>
  </si>
  <si>
    <t>Cho Taeun Sándor</t>
  </si>
  <si>
    <t>Marót Péter</t>
  </si>
  <si>
    <t>Piecs Adrienn</t>
  </si>
  <si>
    <t>Dávid László</t>
  </si>
  <si>
    <t>Manhercz Krisztián</t>
  </si>
  <si>
    <t>Tóth Márton</t>
  </si>
  <si>
    <t>Garda Krisztina</t>
  </si>
  <si>
    <t>Gursatti Gréta</t>
  </si>
  <si>
    <t>Imre Vilmos</t>
  </si>
  <si>
    <t>Elnökségi határozatszám: MTSZ/2015/001.</t>
  </si>
  <si>
    <t>Zsiga László dr.</t>
  </si>
  <si>
    <t>Markó Gábor</t>
  </si>
  <si>
    <t>Fucsovics Márton</t>
  </si>
  <si>
    <t>Stipsicz Bence</t>
  </si>
  <si>
    <t>Csercsics Richárd</t>
  </si>
  <si>
    <t>Lukács Norbert</t>
  </si>
  <si>
    <t>Krasznai Máté</t>
  </si>
  <si>
    <t xml:space="preserve">Bacsa Ferenc </t>
  </si>
  <si>
    <t>Bodonyi Dóra</t>
  </si>
  <si>
    <t>Forgó Chistopher</t>
  </si>
  <si>
    <t>Gáspár Lalita</t>
  </si>
  <si>
    <t>Ducz Barbara</t>
  </si>
  <si>
    <t>Csorvási Soma</t>
  </si>
  <si>
    <t>Antal Dóra</t>
  </si>
  <si>
    <t>Illés Anna</t>
  </si>
  <si>
    <t>Lévai Márton</t>
  </si>
  <si>
    <t>Nagy Ádám</t>
  </si>
  <si>
    <t>Salamon Ferenc</t>
  </si>
  <si>
    <t xml:space="preserve">Petrovics Mátyás </t>
  </si>
  <si>
    <t>Kopornyik Zsolt</t>
  </si>
  <si>
    <t>Horváth Brigitta</t>
  </si>
  <si>
    <t>Juhász Balázs</t>
  </si>
  <si>
    <t>Káplár János</t>
  </si>
  <si>
    <t>Moravcsik Angéla</t>
  </si>
  <si>
    <t>Szűcs Noémi</t>
  </si>
  <si>
    <t>Petrity Rudolf</t>
  </si>
  <si>
    <t>Sashalmi Tamás</t>
  </si>
  <si>
    <t>Bagonya Imre</t>
  </si>
  <si>
    <t>Ozsváth Ádám</t>
  </si>
  <si>
    <t>Fodor Szabolcs</t>
  </si>
  <si>
    <t>Bedő Botond</t>
  </si>
  <si>
    <t>Szuchánszki Dávid</t>
  </si>
  <si>
    <t>Boros Adrián</t>
  </si>
  <si>
    <t>Somorácz Tamás</t>
  </si>
  <si>
    <t>Bogár Gábor</t>
  </si>
  <si>
    <t>Koleszár Mátyás</t>
  </si>
  <si>
    <t>Fekete Ádám</t>
  </si>
  <si>
    <t>Horváth Alexandra</t>
  </si>
  <si>
    <t>Takács Tamara</t>
  </si>
  <si>
    <t>Horváth Bence</t>
  </si>
  <si>
    <t>Hornyák Dóra</t>
  </si>
  <si>
    <t>Janurik Kinga</t>
  </si>
  <si>
    <t>Bartucz László</t>
  </si>
  <si>
    <t>Pásztor Ákos</t>
  </si>
  <si>
    <t>Matyók Adrienn</t>
  </si>
  <si>
    <t>Csóka Nándor</t>
  </si>
  <si>
    <t>Nyéki Georgián</t>
  </si>
  <si>
    <t>Egri Viktória</t>
  </si>
  <si>
    <t>Szabián Norbert</t>
  </si>
  <si>
    <t>Lukovszky Sarolta</t>
  </si>
  <si>
    <t>Berei Béla</t>
  </si>
  <si>
    <t>Krausz Gergely</t>
  </si>
  <si>
    <t>Tóth Tamás</t>
  </si>
  <si>
    <t>Nagy Csaba</t>
  </si>
  <si>
    <t>Erdélyi Krisztina</t>
  </si>
  <si>
    <t>Somhegyi Noémi</t>
  </si>
  <si>
    <t>Kárpáti Krisztián</t>
  </si>
  <si>
    <t>Patakfalvy Luca</t>
  </si>
  <si>
    <t>Füredi Rebeka</t>
  </si>
  <si>
    <t>Gyapjas Balázs</t>
  </si>
  <si>
    <t>Cornidesz Edit</t>
  </si>
  <si>
    <t>Jung Beáta</t>
  </si>
  <si>
    <t>Briglovics Boróka</t>
  </si>
  <si>
    <t>Vadkerti Adél</t>
  </si>
  <si>
    <t>Csere Gáspár</t>
  </si>
  <si>
    <t>Srp Miklós</t>
  </si>
  <si>
    <t>Staicu Simona</t>
  </si>
  <si>
    <t>Szabó Tünde</t>
  </si>
  <si>
    <t>Vitsek Iván</t>
  </si>
  <si>
    <t>Kocsor Réka</t>
  </si>
  <si>
    <t>kvalifikációs-kiegészítés</t>
  </si>
  <si>
    <t>Balogh Judit</t>
  </si>
  <si>
    <t>Imreh Ajtony</t>
  </si>
  <si>
    <t>Kvalifikációs ösztöndíj-kiegészítés 2015. október 1-jétől</t>
  </si>
  <si>
    <t>Elnökségi határozatszám: 1/2016.02.25.</t>
  </si>
  <si>
    <t>Lovas Petra</t>
  </si>
  <si>
    <t>Elnökségi határozatszám: 16/2016. (II.23.)</t>
  </si>
  <si>
    <t>Gyurkó Fanni</t>
  </si>
  <si>
    <t>Józsa Gábor</t>
  </si>
  <si>
    <t>Rácz Sándor</t>
  </si>
  <si>
    <t>Bajnok Eszter</t>
  </si>
  <si>
    <t>kvalifikációs ösztöndíj-kiegészítés</t>
  </si>
  <si>
    <t>volt a kieg.</t>
  </si>
  <si>
    <t>Erdélyi Zsófia</t>
  </si>
  <si>
    <t>Kéri Blanka</t>
  </si>
  <si>
    <t>Sorok Klaudia</t>
  </si>
  <si>
    <t>Elnökségi határozatszám: 5/2016.</t>
  </si>
  <si>
    <t>Érsek Róbert</t>
  </si>
  <si>
    <t>Kismóni Botond</t>
  </si>
  <si>
    <t>Losonczi Ottó</t>
  </si>
  <si>
    <t>Lukács Botond</t>
  </si>
  <si>
    <t>Molnár Bálint</t>
  </si>
  <si>
    <t>Molnár Nikoletta</t>
  </si>
  <si>
    <t>Nagy Bernadett</t>
  </si>
  <si>
    <t>Papp Bertalan</t>
  </si>
  <si>
    <t>Sándor Klaudia</t>
  </si>
  <si>
    <t>Szekér Szimonetta</t>
  </si>
  <si>
    <t>Torba Erik</t>
  </si>
  <si>
    <t>Wilson Vanessa</t>
  </si>
  <si>
    <t>Kliment László</t>
  </si>
  <si>
    <t>Forray Attila</t>
  </si>
  <si>
    <t>Wöller Ákos</t>
  </si>
  <si>
    <t>Pápa Péter</t>
  </si>
  <si>
    <t>Brilla Gergő</t>
  </si>
  <si>
    <t>Kiss Sándor</t>
  </si>
  <si>
    <t>Lőrinczy Attila</t>
  </si>
  <si>
    <t>Elnökségi határozatszám: 11/2016. (II. 24.)</t>
  </si>
  <si>
    <t>Kalocsai Vera</t>
  </si>
  <si>
    <t>Miklai Henrietta</t>
  </si>
  <si>
    <t>Elnökségi határozatszám: 2016/9.</t>
  </si>
  <si>
    <t>Rózsa Dávid</t>
  </si>
  <si>
    <t>Csiki Péter</t>
  </si>
  <si>
    <t>Závaczki Bálint</t>
  </si>
  <si>
    <t>Banda Árpád</t>
  </si>
  <si>
    <t>Elnökségi határozatszám: 10/2016.(02.23.)</t>
  </si>
  <si>
    <t>Az edzők ösztöndíját 2016. január 1-jétől december 31-ig fele részben állami támogatásból, fele részben a TAO-s támogatás terhére folyósítja a MOB.</t>
  </si>
  <si>
    <t>Vértes Nátán</t>
  </si>
  <si>
    <t>Jókai-Szilágyi Kinga</t>
  </si>
  <si>
    <t>Demeter Bendegúz</t>
  </si>
  <si>
    <t>Szigetvári Mercédesz</t>
  </si>
  <si>
    <t>Kárpáti Emese</t>
  </si>
  <si>
    <t>Tamási Szandra</t>
  </si>
  <si>
    <t>Vér Gábor</t>
  </si>
  <si>
    <t>Kéki Márton</t>
  </si>
  <si>
    <t>Elnökségi határozatszám: 2016.02.24/4.</t>
  </si>
  <si>
    <t>Elnökségi határozatszám:</t>
  </si>
  <si>
    <t>Csipes Tamara</t>
  </si>
  <si>
    <t>Dombvári Bence</t>
  </si>
  <si>
    <t>Gacsal Ákos</t>
  </si>
  <si>
    <t>Györgyjakab Máté</t>
  </si>
  <si>
    <t>Janics Natasa</t>
  </si>
  <si>
    <t>Kopasz Bálint</t>
  </si>
  <si>
    <t>Máté Krisztián</t>
  </si>
  <si>
    <t>Piller Kristóf</t>
  </si>
  <si>
    <t>Piller Szabina</t>
  </si>
  <si>
    <t>Sólyom Dóra</t>
  </si>
  <si>
    <t>Szénási Zsófia</t>
  </si>
  <si>
    <t>Szabó János</t>
  </si>
  <si>
    <t>Végh Attila</t>
  </si>
  <si>
    <t>Boldizsár Gáspár</t>
  </si>
  <si>
    <t>Ganarouwa Levente</t>
  </si>
  <si>
    <t>Hadvina Gergely</t>
  </si>
  <si>
    <t>Huszár Henrik</t>
  </si>
  <si>
    <t>Jámbor Attila</t>
  </si>
  <si>
    <t>Kása Péter</t>
  </si>
  <si>
    <t>Kőbán Rita</t>
  </si>
  <si>
    <t>Ludasi Róbert</t>
  </si>
  <si>
    <t>Matyus Zsolt</t>
  </si>
  <si>
    <t>Rasztotzky Jánosné</t>
  </si>
  <si>
    <t>Simon László</t>
  </si>
  <si>
    <t>Elnökségi határozatszám: MKSZ 2016-02-22.4. sz. határozat</t>
  </si>
  <si>
    <t>Elnökségi határozatszám: 32/2016(II.24.)</t>
  </si>
  <si>
    <t>Zácsik Szandra</t>
  </si>
  <si>
    <t>Szekeres Klára</t>
  </si>
  <si>
    <t>Lukács Viktória</t>
  </si>
  <si>
    <t>Schatzl Nadine</t>
  </si>
  <si>
    <t>Jamali Imam</t>
  </si>
  <si>
    <t>Ilyés Ferenc</t>
  </si>
  <si>
    <t>Siti Beáta</t>
  </si>
  <si>
    <t>Sziliczei-Németh Rebeka</t>
  </si>
  <si>
    <t>Tóth Ivett</t>
  </si>
  <si>
    <t>Elnökségi határozatszám: MOKSZ - 2015/2016/20. (2016.02.25.)</t>
  </si>
  <si>
    <t>Juhász Dorka</t>
  </si>
  <si>
    <t>Perl Zoltán</t>
  </si>
  <si>
    <t>Kányási Veronika</t>
  </si>
  <si>
    <t>Pór Péter</t>
  </si>
  <si>
    <t>Elnökségi határozatszám: 13/2014.11.24.</t>
  </si>
  <si>
    <t>Elnökségi határozatszám: 65/02/2016.</t>
  </si>
  <si>
    <t>Sávoly Gergő</t>
  </si>
  <si>
    <t>kvalifikációs ösztöndíj-kiegészítés 2015. október 1-jétől</t>
  </si>
  <si>
    <t>Szegi Csaba</t>
  </si>
  <si>
    <t>Elnökségi határozatszám: 1./2016.(01.13.) MRGSZ VH</t>
  </si>
  <si>
    <t>Elnökségi határozatszám: 1/2016. február 11.</t>
  </si>
  <si>
    <t>Elnökségi határozatszám: 2016.02.02./11.</t>
  </si>
  <si>
    <t>Fekete József</t>
  </si>
  <si>
    <t>Pátrovics Géza</t>
  </si>
  <si>
    <t>Holló Szilárd</t>
  </si>
  <si>
    <t>Gyürüs Barbara</t>
  </si>
  <si>
    <t>Mikovics Attila</t>
  </si>
  <si>
    <t>Vaspöri Gábor</t>
  </si>
  <si>
    <t>Elnökségi határozatszám: 11/2016.</t>
  </si>
  <si>
    <t>Czegle Fanni</t>
  </si>
  <si>
    <t>Péntek Lili</t>
  </si>
  <si>
    <t>Árkovics Petra</t>
  </si>
  <si>
    <t>Elnökségi határozatszám: 8/2016.02.16.</t>
  </si>
  <si>
    <t>Nagy Nikolett</t>
  </si>
  <si>
    <t>Józsa Levente</t>
  </si>
  <si>
    <t>Elnökségi határozatszám: 2016/02/3.</t>
  </si>
  <si>
    <t>Madarász Réka</t>
  </si>
  <si>
    <t>Sándorházi Vivien</t>
  </si>
  <si>
    <t>Elnökségi határozatszám: 1/2016. (II.20.)</t>
  </si>
  <si>
    <t>Elnökségi határozatszám: 2016/5.</t>
  </si>
  <si>
    <t>Al-Salty Dália</t>
  </si>
  <si>
    <t>Székely Dóra</t>
  </si>
  <si>
    <t>Osztie Géza</t>
  </si>
  <si>
    <t>Elnökségi határozatszám: 17/2016.(II.15.)</t>
  </si>
  <si>
    <t>kvalifikációs kiegészítés 2015. október 1-jétől</t>
  </si>
  <si>
    <t>Elnökségi határozatszám:MÚSZ-1/2016/02/25.</t>
  </si>
  <si>
    <t>Barocsai Petra</t>
  </si>
  <si>
    <t>Burián Katalin</t>
  </si>
  <si>
    <t>György Réka</t>
  </si>
  <si>
    <t>Holló Balázs</t>
  </si>
  <si>
    <t>Huszti Dávid</t>
  </si>
  <si>
    <t>Illyés Laura Vanda</t>
  </si>
  <si>
    <t>Joó Sára</t>
  </si>
  <si>
    <t>Labán Eszter</t>
  </si>
  <si>
    <t>Lakatos Dávid</t>
  </si>
  <si>
    <t>Lavotha Oszkár</t>
  </si>
  <si>
    <t>Lobanovszkij Maxim</t>
  </si>
  <si>
    <t>Márton Richárd</t>
  </si>
  <si>
    <t>Mészáros Márk</t>
  </si>
  <si>
    <t>Milák Kristóf</t>
  </si>
  <si>
    <t>Novoszáth Tamás</t>
  </si>
  <si>
    <t>Rasovszky Kristóf</t>
  </si>
  <si>
    <t>Rohács Réka</t>
  </si>
  <si>
    <t>Sós Dániel</t>
  </si>
  <si>
    <t>Székelyi Dániel</t>
  </si>
  <si>
    <t>Végh István</t>
  </si>
  <si>
    <t>Kutasi Gergely</t>
  </si>
  <si>
    <t>Magó Gábor</t>
  </si>
  <si>
    <t>Kovács József</t>
  </si>
  <si>
    <t>Bernhardt Károly</t>
  </si>
  <si>
    <t>Lőrinczi György</t>
  </si>
  <si>
    <t>Máthé Zsolt</t>
  </si>
  <si>
    <t>Platonov Miklós</t>
  </si>
  <si>
    <t>Polgár Sándor</t>
  </si>
  <si>
    <t>Elnökségi határozatszám: 13/2016 (02.02.)</t>
  </si>
  <si>
    <t>Kvalifikációs-kiegészítés 2015. október 1-jétől</t>
  </si>
  <si>
    <t>Galli Zsolt</t>
  </si>
  <si>
    <t>Kvalifikációs ösztöndíj-kiegészítés október 1-jétől</t>
  </si>
  <si>
    <t>Siklósi Gergely</t>
  </si>
  <si>
    <t>Mészáros Tamás</t>
  </si>
  <si>
    <t>Pásztor Flóra</t>
  </si>
  <si>
    <t xml:space="preserve">Kiss Tibor február 1-jétől </t>
  </si>
  <si>
    <t>Beliczay Sándor</t>
  </si>
  <si>
    <t>Elnökségi határozatszám: 5/2016/2., 6/2016/2.</t>
  </si>
  <si>
    <t>Elnökségi határozatszám: 55/2016.</t>
  </si>
  <si>
    <t>Az edzők ösztöndíját 2016. január 1-jétől december 31-ig fele részben állami támogatásból, fele részben TAO-s támogatás terhére folyósítja a MOB.</t>
  </si>
  <si>
    <t>Leimeter Dóra</t>
  </si>
  <si>
    <t>Kis Gábor</t>
  </si>
  <si>
    <t>Ábel Zoltán</t>
  </si>
  <si>
    <t>Tóth Gyula dr.</t>
  </si>
  <si>
    <t>Nagy Mihály</t>
  </si>
  <si>
    <t>Rögler Gábor</t>
  </si>
  <si>
    <t>Elnökségi határozatszám: 2016/26. (03.02.)</t>
  </si>
  <si>
    <t>Szlovák Bence</t>
  </si>
  <si>
    <t>Bartos Nándor</t>
  </si>
  <si>
    <t>kvalifikációs-kiegészítés 2015. október 1-jétől</t>
  </si>
  <si>
    <t>Elnökségi határozatszám: MSSZ/28/2016.</t>
  </si>
  <si>
    <t>Major Veronika</t>
  </si>
  <si>
    <t>Tátrai Miklós</t>
  </si>
  <si>
    <t>Horváth Zsolt</t>
  </si>
  <si>
    <t>Elnökségi határozatszám: 9/2016.</t>
  </si>
  <si>
    <t>Szőllős Barnabás</t>
  </si>
  <si>
    <t>Veres Mirella</t>
  </si>
  <si>
    <t>Kőnig Gábor</t>
  </si>
  <si>
    <t>Darabos Balázs</t>
  </si>
  <si>
    <t>Elnökségi határozatszám: 5./2016.03.09.</t>
  </si>
  <si>
    <t>Elnökségi határozatszám: 92/2016.02.23.</t>
  </si>
  <si>
    <t>Elnökségi határozatszám: 1/2016.</t>
  </si>
  <si>
    <t>Elnökségi határozatszám: 7/2016/1.</t>
  </si>
  <si>
    <t>Elnökségi határozatszám: 10/2016.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</si>
</sst>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F_t"/>
    <numFmt numFmtId="165" formatCode="#,##0\ &quot;Ft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2">
    <xf numFmtId="0" fontId="0" fillId="0" borderId="0" xfId="0"/>
    <xf numFmtId="0" fontId="2" fillId="0" borderId="0" xfId="0" applyFont="1"/>
    <xf numFmtId="0" fontId="2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6" xfId="0" applyFont="1" applyBorder="1"/>
    <xf numFmtId="0" fontId="2" fillId="0" borderId="10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0" fontId="2" fillId="0" borderId="0" xfId="0" applyFont="1" applyAlignment="1">
      <alignment horizontal="center"/>
    </xf>
    <xf numFmtId="164" fontId="4" fillId="0" borderId="12" xfId="0" applyNumberFormat="1" applyFont="1" applyBorder="1"/>
    <xf numFmtId="165" fontId="2" fillId="0" borderId="9" xfId="0" applyNumberFormat="1" applyFont="1" applyBorder="1" applyAlignment="1"/>
    <xf numFmtId="165" fontId="2" fillId="0" borderId="11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49" fontId="2" fillId="0" borderId="11" xfId="0" applyNumberFormat="1" applyFont="1" applyBorder="1"/>
    <xf numFmtId="49" fontId="2" fillId="0" borderId="9" xfId="0" applyNumberFormat="1" applyFont="1" applyBorder="1"/>
    <xf numFmtId="0" fontId="2" fillId="0" borderId="12" xfId="0" applyFont="1" applyBorder="1"/>
    <xf numFmtId="0" fontId="2" fillId="0" borderId="14" xfId="0" applyFont="1" applyBorder="1"/>
    <xf numFmtId="164" fontId="3" fillId="0" borderId="13" xfId="0" applyNumberFormat="1" applyFont="1" applyBorder="1"/>
    <xf numFmtId="0" fontId="2" fillId="0" borderId="6" xfId="0" applyFont="1" applyBorder="1" applyAlignment="1">
      <alignment horizontal="center"/>
    </xf>
    <xf numFmtId="165" fontId="2" fillId="0" borderId="9" xfId="0" applyNumberFormat="1" applyFont="1" applyBorder="1"/>
    <xf numFmtId="165" fontId="2" fillId="0" borderId="12" xfId="0" applyNumberFormat="1" applyFont="1" applyBorder="1"/>
    <xf numFmtId="165" fontId="3" fillId="0" borderId="13" xfId="0" applyNumberFormat="1" applyFont="1" applyBorder="1"/>
    <xf numFmtId="165" fontId="2" fillId="0" borderId="14" xfId="0" applyNumberFormat="1" applyFont="1" applyBorder="1"/>
    <xf numFmtId="165" fontId="2" fillId="0" borderId="7" xfId="0" applyNumberFormat="1" applyFont="1" applyBorder="1"/>
    <xf numFmtId="165" fontId="2" fillId="0" borderId="5" xfId="0" applyNumberFormat="1" applyFont="1" applyBorder="1"/>
    <xf numFmtId="165" fontId="3" fillId="2" borderId="13" xfId="0" applyNumberFormat="1" applyFont="1" applyFill="1" applyBorder="1"/>
    <xf numFmtId="165" fontId="2" fillId="0" borderId="11" xfId="0" applyNumberFormat="1" applyFont="1" applyFill="1" applyBorder="1" applyAlignment="1"/>
    <xf numFmtId="165" fontId="2" fillId="0" borderId="9" xfId="0" applyNumberFormat="1" applyFont="1" applyFill="1" applyBorder="1" applyAlignment="1"/>
    <xf numFmtId="165" fontId="2" fillId="0" borderId="5" xfId="0" applyNumberFormat="1" applyFont="1" applyFill="1" applyBorder="1" applyAlignment="1"/>
    <xf numFmtId="165" fontId="2" fillId="0" borderId="9" xfId="0" applyNumberFormat="1" applyFont="1" applyFill="1" applyBorder="1" applyAlignment="1">
      <alignment horizontal="right"/>
    </xf>
    <xf numFmtId="165" fontId="2" fillId="0" borderId="5" xfId="0" applyNumberFormat="1" applyFont="1" applyFill="1" applyBorder="1" applyAlignment="1">
      <alignment horizontal="right"/>
    </xf>
    <xf numFmtId="165" fontId="2" fillId="0" borderId="9" xfId="0" applyNumberFormat="1" applyFont="1" applyFill="1" applyBorder="1"/>
    <xf numFmtId="0" fontId="2" fillId="0" borderId="0" xfId="0" applyFont="1" applyFill="1"/>
    <xf numFmtId="0" fontId="2" fillId="0" borderId="9" xfId="0" applyFont="1" applyFill="1" applyBorder="1"/>
    <xf numFmtId="165" fontId="2" fillId="0" borderId="16" xfId="0" applyNumberFormat="1" applyFont="1" applyFill="1" applyBorder="1" applyAlignment="1">
      <alignment horizontal="right"/>
    </xf>
    <xf numFmtId="0" fontId="2" fillId="0" borderId="16" xfId="0" applyFont="1" applyFill="1" applyBorder="1"/>
    <xf numFmtId="0" fontId="2" fillId="0" borderId="5" xfId="0" applyFont="1" applyFill="1" applyBorder="1"/>
    <xf numFmtId="0" fontId="2" fillId="0" borderId="7" xfId="0" applyFont="1" applyBorder="1"/>
    <xf numFmtId="165" fontId="2" fillId="0" borderId="3" xfId="0" applyNumberFormat="1" applyFont="1" applyBorder="1"/>
    <xf numFmtId="0" fontId="2" fillId="0" borderId="8" xfId="0" applyFont="1" applyFill="1" applyBorder="1" applyAlignment="1">
      <alignment horizontal="center"/>
    </xf>
    <xf numFmtId="165" fontId="2" fillId="0" borderId="0" xfId="0" applyNumberFormat="1" applyFont="1"/>
    <xf numFmtId="0" fontId="3" fillId="0" borderId="9" xfId="0" applyFont="1" applyFill="1" applyBorder="1"/>
    <xf numFmtId="0" fontId="3" fillId="0" borderId="5" xfId="0" applyFont="1" applyFill="1" applyBorder="1"/>
    <xf numFmtId="165" fontId="7" fillId="0" borderId="7" xfId="0" applyNumberFormat="1" applyFont="1" applyBorder="1"/>
    <xf numFmtId="49" fontId="2" fillId="0" borderId="15" xfId="0" applyNumberFormat="1" applyFont="1" applyBorder="1"/>
    <xf numFmtId="0" fontId="2" fillId="0" borderId="17" xfId="0" applyFont="1" applyBorder="1"/>
    <xf numFmtId="165" fontId="3" fillId="2" borderId="7" xfId="0" applyNumberFormat="1" applyFont="1" applyFill="1" applyBorder="1"/>
    <xf numFmtId="165" fontId="3" fillId="0" borderId="14" xfId="0" applyNumberFormat="1" applyFont="1" applyBorder="1"/>
    <xf numFmtId="165" fontId="7" fillId="0" borderId="12" xfId="0" applyNumberFormat="1" applyFont="1" applyBorder="1"/>
    <xf numFmtId="165" fontId="2" fillId="0" borderId="10" xfId="0" applyNumberFormat="1" applyFont="1" applyBorder="1"/>
    <xf numFmtId="165" fontId="2" fillId="0" borderId="2" xfId="0" applyNumberFormat="1" applyFont="1" applyBorder="1"/>
    <xf numFmtId="165" fontId="2" fillId="0" borderId="5" xfId="0" applyNumberFormat="1" applyFont="1" applyFill="1" applyBorder="1"/>
    <xf numFmtId="165" fontId="2" fillId="0" borderId="8" xfId="0" applyNumberFormat="1" applyFont="1" applyFill="1" applyBorder="1"/>
    <xf numFmtId="0" fontId="2" fillId="0" borderId="15" xfId="0" applyFont="1" applyBorder="1"/>
    <xf numFmtId="165" fontId="2" fillId="0" borderId="8" xfId="0" applyNumberFormat="1" applyFont="1" applyFill="1" applyBorder="1" applyAlignment="1">
      <alignment horizontal="right"/>
    </xf>
    <xf numFmtId="165" fontId="2" fillId="0" borderId="6" xfId="0" applyNumberFormat="1" applyFont="1" applyFill="1" applyBorder="1" applyAlignment="1">
      <alignment horizontal="right"/>
    </xf>
    <xf numFmtId="0" fontId="2" fillId="0" borderId="10" xfId="0" applyFont="1" applyBorder="1"/>
    <xf numFmtId="0" fontId="3" fillId="0" borderId="8" xfId="0" applyFont="1" applyFill="1" applyBorder="1"/>
    <xf numFmtId="165" fontId="2" fillId="0" borderId="0" xfId="0" applyNumberFormat="1" applyFont="1" applyFill="1"/>
    <xf numFmtId="0" fontId="3" fillId="0" borderId="6" xfId="0" applyFont="1" applyFill="1" applyBorder="1"/>
    <xf numFmtId="49" fontId="2" fillId="0" borderId="8" xfId="0" applyNumberFormat="1" applyFont="1" applyFill="1" applyBorder="1"/>
    <xf numFmtId="49" fontId="2" fillId="0" borderId="6" xfId="0" applyNumberFormat="1" applyFont="1" applyFill="1" applyBorder="1"/>
    <xf numFmtId="0" fontId="2" fillId="0" borderId="10" xfId="0" applyFont="1" applyFill="1" applyBorder="1"/>
    <xf numFmtId="165" fontId="7" fillId="0" borderId="7" xfId="0" applyNumberFormat="1" applyFont="1" applyFill="1" applyBorder="1"/>
    <xf numFmtId="0" fontId="2" fillId="0" borderId="19" xfId="0" applyFont="1" applyBorder="1" applyAlignment="1">
      <alignment horizontal="center"/>
    </xf>
    <xf numFmtId="0" fontId="3" fillId="0" borderId="19" xfId="0" applyFont="1" applyBorder="1"/>
    <xf numFmtId="165" fontId="2" fillId="0" borderId="18" xfId="0" applyNumberFormat="1" applyFont="1" applyBorder="1" applyAlignment="1">
      <alignment horizontal="right"/>
    </xf>
    <xf numFmtId="165" fontId="2" fillId="0" borderId="13" xfId="0" applyNumberFormat="1" applyFont="1" applyBorder="1"/>
    <xf numFmtId="165" fontId="2" fillId="0" borderId="18" xfId="0" applyNumberFormat="1" applyFont="1" applyBorder="1"/>
    <xf numFmtId="0" fontId="2" fillId="0" borderId="21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4" fillId="0" borderId="0" xfId="0" applyFont="1"/>
    <xf numFmtId="165" fontId="2" fillId="0" borderId="7" xfId="0" applyNumberFormat="1" applyFont="1" applyFill="1" applyBorder="1"/>
    <xf numFmtId="49" fontId="2" fillId="0" borderId="9" xfId="0" applyNumberFormat="1" applyFont="1" applyFill="1" applyBorder="1"/>
    <xf numFmtId="0" fontId="3" fillId="0" borderId="11" xfId="0" applyFont="1" applyFill="1" applyBorder="1"/>
    <xf numFmtId="165" fontId="2" fillId="0" borderId="16" xfId="0" applyNumberFormat="1" applyFont="1" applyFill="1" applyBorder="1"/>
    <xf numFmtId="49" fontId="2" fillId="0" borderId="5" xfId="0" applyNumberFormat="1" applyFont="1" applyFill="1" applyBorder="1"/>
    <xf numFmtId="0" fontId="2" fillId="0" borderId="6" xfId="0" applyFont="1" applyFill="1" applyBorder="1" applyAlignment="1">
      <alignment horizontal="center"/>
    </xf>
    <xf numFmtId="165" fontId="2" fillId="0" borderId="0" xfId="0" applyNumberFormat="1" applyFont="1" applyFill="1" applyBorder="1"/>
    <xf numFmtId="165" fontId="2" fillId="0" borderId="22" xfId="0" applyNumberFormat="1" applyFont="1" applyFill="1" applyBorder="1" applyAlignment="1">
      <alignment horizontal="right"/>
    </xf>
    <xf numFmtId="165" fontId="2" fillId="0" borderId="15" xfId="0" applyNumberFormat="1" applyFont="1" applyFill="1" applyBorder="1"/>
    <xf numFmtId="0" fontId="2" fillId="0" borderId="19" xfId="0" applyFont="1" applyFill="1" applyBorder="1" applyAlignment="1">
      <alignment horizontal="center"/>
    </xf>
    <xf numFmtId="0" fontId="3" fillId="0" borderId="19" xfId="0" applyFont="1" applyFill="1" applyBorder="1"/>
    <xf numFmtId="165" fontId="2" fillId="0" borderId="19" xfId="0" applyNumberFormat="1" applyFont="1" applyFill="1" applyBorder="1"/>
    <xf numFmtId="165" fontId="2" fillId="0" borderId="18" xfId="0" applyNumberFormat="1" applyFont="1" applyFill="1" applyBorder="1"/>
    <xf numFmtId="0" fontId="3" fillId="0" borderId="18" xfId="0" applyFont="1" applyBorder="1"/>
    <xf numFmtId="0" fontId="3" fillId="0" borderId="18" xfId="0" applyFont="1" applyFill="1" applyBorder="1"/>
    <xf numFmtId="165" fontId="2" fillId="0" borderId="24" xfId="0" applyNumberFormat="1" applyFont="1" applyFill="1" applyBorder="1" applyAlignment="1">
      <alignment horizontal="right"/>
    </xf>
    <xf numFmtId="0" fontId="2" fillId="0" borderId="0" xfId="0" applyFont="1" applyBorder="1"/>
    <xf numFmtId="0" fontId="2" fillId="0" borderId="16" xfId="0" applyFont="1" applyBorder="1"/>
    <xf numFmtId="0" fontId="2" fillId="0" borderId="10" xfId="0" applyFont="1" applyBorder="1" applyAlignment="1">
      <alignment horizontal="center"/>
    </xf>
    <xf numFmtId="0" fontId="2" fillId="0" borderId="25" xfId="0" applyFont="1" applyBorder="1"/>
    <xf numFmtId="0" fontId="2" fillId="0" borderId="0" xfId="0" applyFont="1" applyFill="1" applyBorder="1"/>
    <xf numFmtId="0" fontId="2" fillId="0" borderId="7" xfId="0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0" borderId="5" xfId="0" applyNumberFormat="1" applyFont="1" applyFill="1" applyBorder="1" applyAlignment="1">
      <alignment horizontal="right" vertical="center" wrapText="1"/>
    </xf>
    <xf numFmtId="49" fontId="2" fillId="0" borderId="0" xfId="0" applyNumberFormat="1" applyFont="1" applyFill="1" applyBorder="1"/>
    <xf numFmtId="0" fontId="2" fillId="0" borderId="18" xfId="0" applyFont="1" applyBorder="1"/>
    <xf numFmtId="0" fontId="2" fillId="0" borderId="26" xfId="0" applyFont="1" applyBorder="1"/>
    <xf numFmtId="0" fontId="2" fillId="0" borderId="10" xfId="0" applyFont="1" applyFill="1" applyBorder="1" applyAlignment="1">
      <alignment horizontal="right"/>
    </xf>
    <xf numFmtId="165" fontId="2" fillId="0" borderId="12" xfId="0" applyNumberFormat="1" applyFont="1" applyFill="1" applyBorder="1"/>
    <xf numFmtId="165" fontId="2" fillId="0" borderId="10" xfId="0" applyNumberFormat="1" applyFont="1" applyFill="1" applyBorder="1"/>
    <xf numFmtId="0" fontId="2" fillId="0" borderId="7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right"/>
    </xf>
    <xf numFmtId="165" fontId="3" fillId="0" borderId="13" xfId="0" applyNumberFormat="1" applyFont="1" applyFill="1" applyBorder="1"/>
    <xf numFmtId="165" fontId="3" fillId="0" borderId="14" xfId="0" applyNumberFormat="1" applyFont="1" applyFill="1" applyBorder="1"/>
    <xf numFmtId="0" fontId="2" fillId="0" borderId="26" xfId="0" applyFont="1" applyFill="1" applyBorder="1"/>
    <xf numFmtId="0" fontId="2" fillId="0" borderId="0" xfId="0" applyFont="1" applyFill="1" applyAlignment="1">
      <alignment horizontal="center"/>
    </xf>
    <xf numFmtId="165" fontId="2" fillId="0" borderId="18" xfId="0" applyNumberFormat="1" applyFont="1" applyFill="1" applyBorder="1" applyAlignment="1">
      <alignment horizontal="right"/>
    </xf>
    <xf numFmtId="165" fontId="2" fillId="0" borderId="9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165" fontId="2" fillId="0" borderId="25" xfId="0" applyNumberFormat="1" applyFont="1" applyFill="1" applyBorder="1"/>
    <xf numFmtId="0" fontId="2" fillId="0" borderId="20" xfId="0" applyFont="1" applyFill="1" applyBorder="1"/>
    <xf numFmtId="0" fontId="2" fillId="0" borderId="8" xfId="0" applyFont="1" applyFill="1" applyBorder="1" applyAlignment="1">
      <alignment horizontal="center" vertical="center"/>
    </xf>
    <xf numFmtId="165" fontId="2" fillId="0" borderId="16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/>
    </xf>
    <xf numFmtId="0" fontId="3" fillId="0" borderId="7" xfId="0" applyFont="1" applyFill="1" applyBorder="1"/>
    <xf numFmtId="165" fontId="2" fillId="0" borderId="7" xfId="0" applyNumberFormat="1" applyFont="1" applyFill="1" applyBorder="1" applyAlignment="1"/>
    <xf numFmtId="49" fontId="2" fillId="0" borderId="7" xfId="0" applyNumberFormat="1" applyFont="1" applyFill="1" applyBorder="1"/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/>
    </xf>
    <xf numFmtId="165" fontId="7" fillId="0" borderId="25" xfId="0" applyNumberFormat="1" applyFont="1" applyBorder="1"/>
    <xf numFmtId="165" fontId="2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/>
    <xf numFmtId="0" fontId="3" fillId="0" borderId="20" xfId="0" applyFont="1" applyFill="1" applyBorder="1"/>
    <xf numFmtId="0" fontId="2" fillId="0" borderId="6" xfId="0" applyFont="1" applyFill="1" applyBorder="1"/>
    <xf numFmtId="165" fontId="3" fillId="0" borderId="7" xfId="0" applyNumberFormat="1" applyFont="1" applyBorder="1"/>
    <xf numFmtId="165" fontId="2" fillId="0" borderId="20" xfId="0" applyNumberFormat="1" applyFont="1" applyBorder="1"/>
    <xf numFmtId="0" fontId="2" fillId="0" borderId="20" xfId="0" applyFont="1" applyBorder="1"/>
    <xf numFmtId="0" fontId="5" fillId="0" borderId="9" xfId="0" applyFont="1" applyFill="1" applyBorder="1"/>
    <xf numFmtId="0" fontId="3" fillId="0" borderId="16" xfId="0" applyFont="1" applyFill="1" applyBorder="1"/>
    <xf numFmtId="0" fontId="3" fillId="0" borderId="22" xfId="0" applyFont="1" applyFill="1" applyBorder="1"/>
    <xf numFmtId="165" fontId="2" fillId="0" borderId="16" xfId="0" applyNumberFormat="1" applyFont="1" applyFill="1" applyBorder="1" applyAlignment="1">
      <alignment horizontal="right" vertical="center" wrapText="1"/>
    </xf>
    <xf numFmtId="165" fontId="2" fillId="0" borderId="11" xfId="0" applyNumberFormat="1" applyFont="1" applyFill="1" applyBorder="1"/>
    <xf numFmtId="165" fontId="2" fillId="0" borderId="22" xfId="0" applyNumberFormat="1" applyFont="1" applyFill="1" applyBorder="1"/>
    <xf numFmtId="165" fontId="2" fillId="0" borderId="6" xfId="0" applyNumberFormat="1" applyFont="1" applyFill="1" applyBorder="1"/>
    <xf numFmtId="0" fontId="3" fillId="0" borderId="0" xfId="0" applyFont="1" applyFill="1"/>
    <xf numFmtId="165" fontId="2" fillId="0" borderId="3" xfId="0" applyNumberFormat="1" applyFont="1" applyFill="1" applyBorder="1"/>
    <xf numFmtId="49" fontId="2" fillId="0" borderId="16" xfId="0" applyNumberFormat="1" applyFont="1" applyFill="1" applyBorder="1"/>
    <xf numFmtId="165" fontId="2" fillId="0" borderId="8" xfId="0" applyNumberFormat="1" applyFont="1" applyFill="1" applyBorder="1" applyAlignment="1"/>
    <xf numFmtId="165" fontId="6" fillId="0" borderId="8" xfId="0" applyNumberFormat="1" applyFont="1" applyFill="1" applyBorder="1" applyAlignment="1">
      <alignment horizontal="right"/>
    </xf>
    <xf numFmtId="165" fontId="6" fillId="0" borderId="8" xfId="0" applyNumberFormat="1" applyFont="1" applyFill="1" applyBorder="1" applyAlignment="1"/>
    <xf numFmtId="165" fontId="7" fillId="0" borderId="9" xfId="0" applyNumberFormat="1" applyFont="1" applyFill="1" applyBorder="1" applyAlignment="1">
      <alignment horizontal="right"/>
    </xf>
    <xf numFmtId="165" fontId="2" fillId="0" borderId="11" xfId="0" applyNumberFormat="1" applyFont="1" applyFill="1" applyBorder="1" applyAlignment="1">
      <alignment horizontal="right"/>
    </xf>
    <xf numFmtId="165" fontId="6" fillId="0" borderId="9" xfId="0" applyNumberFormat="1" applyFont="1" applyFill="1" applyBorder="1" applyAlignment="1"/>
    <xf numFmtId="165" fontId="3" fillId="0" borderId="2" xfId="0" applyNumberFormat="1" applyFont="1" applyBorder="1"/>
    <xf numFmtId="165" fontId="5" fillId="0" borderId="9" xfId="0" applyNumberFormat="1" applyFont="1" applyFill="1" applyBorder="1" applyAlignment="1"/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Fill="1" applyBorder="1" applyAlignment="1"/>
    <xf numFmtId="165" fontId="6" fillId="0" borderId="0" xfId="0" applyNumberFormat="1" applyFont="1" applyFill="1" applyBorder="1" applyAlignment="1">
      <alignment horizontal="right"/>
    </xf>
    <xf numFmtId="165" fontId="2" fillId="0" borderId="6" xfId="0" applyNumberFormat="1" applyFont="1" applyFill="1" applyBorder="1" applyAlignment="1"/>
    <xf numFmtId="0" fontId="2" fillId="0" borderId="0" xfId="0" applyFont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165" fontId="2" fillId="0" borderId="7" xfId="0" applyNumberFormat="1" applyFont="1" applyFill="1" applyBorder="1" applyAlignment="1">
      <alignment horizontal="right"/>
    </xf>
    <xf numFmtId="0" fontId="3" fillId="0" borderId="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/>
    </xf>
    <xf numFmtId="165" fontId="4" fillId="0" borderId="9" xfId="0" applyNumberFormat="1" applyFont="1" applyFill="1" applyBorder="1" applyAlignment="1">
      <alignment horizontal="right"/>
    </xf>
    <xf numFmtId="165" fontId="2" fillId="0" borderId="9" xfId="0" applyNumberFormat="1" applyFont="1" applyFill="1" applyBorder="1" applyAlignment="1">
      <alignment horizontal="right" vertical="center" wrapText="1"/>
    </xf>
    <xf numFmtId="165" fontId="4" fillId="0" borderId="9" xfId="0" applyNumberFormat="1" applyFont="1" applyFill="1" applyBorder="1"/>
    <xf numFmtId="0" fontId="6" fillId="0" borderId="0" xfId="0" applyFont="1" applyFill="1"/>
    <xf numFmtId="0" fontId="2" fillId="0" borderId="5" xfId="0" applyFont="1" applyFill="1" applyBorder="1" applyAlignment="1">
      <alignment horizontal="center"/>
    </xf>
    <xf numFmtId="165" fontId="2" fillId="0" borderId="23" xfId="0" applyNumberFormat="1" applyFont="1" applyFill="1" applyBorder="1"/>
    <xf numFmtId="165" fontId="4" fillId="0" borderId="8" xfId="0" applyNumberFormat="1" applyFont="1" applyFill="1" applyBorder="1"/>
    <xf numFmtId="165" fontId="2" fillId="0" borderId="15" xfId="0" applyNumberFormat="1" applyFont="1" applyFill="1" applyBorder="1" applyAlignment="1">
      <alignment horizontal="right"/>
    </xf>
    <xf numFmtId="165" fontId="4" fillId="0" borderId="5" xfId="0" applyNumberFormat="1" applyFont="1" applyFill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14" fontId="2" fillId="0" borderId="0" xfId="0" applyNumberFormat="1" applyFont="1"/>
    <xf numFmtId="165" fontId="4" fillId="0" borderId="9" xfId="0" applyNumberFormat="1" applyFont="1" applyFill="1" applyBorder="1" applyAlignment="1"/>
    <xf numFmtId="49" fontId="4" fillId="0" borderId="8" xfId="0" applyNumberFormat="1" applyFont="1" applyFill="1" applyBorder="1"/>
    <xf numFmtId="14" fontId="2" fillId="0" borderId="0" xfId="0" applyNumberFormat="1" applyFont="1" applyFill="1"/>
    <xf numFmtId="165" fontId="2" fillId="0" borderId="17" xfId="0" applyNumberFormat="1" applyFont="1" applyBorder="1"/>
    <xf numFmtId="165" fontId="4" fillId="0" borderId="9" xfId="0" applyNumberFormat="1" applyFont="1" applyFill="1" applyBorder="1" applyAlignment="1">
      <alignment horizontal="center"/>
    </xf>
    <xf numFmtId="165" fontId="2" fillId="0" borderId="8" xfId="0" applyNumberFormat="1" applyFont="1" applyBorder="1" applyAlignment="1">
      <alignment horizontal="right"/>
    </xf>
    <xf numFmtId="165" fontId="3" fillId="0" borderId="25" xfId="0" applyNumberFormat="1" applyFont="1" applyBorder="1"/>
    <xf numFmtId="165" fontId="7" fillId="0" borderId="16" xfId="0" applyNumberFormat="1" applyFont="1" applyFill="1" applyBorder="1" applyAlignment="1">
      <alignment horizontal="right"/>
    </xf>
    <xf numFmtId="0" fontId="3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165" fontId="7" fillId="0" borderId="5" xfId="0" applyNumberFormat="1" applyFont="1" applyFill="1" applyBorder="1" applyAlignment="1">
      <alignment horizontal="right"/>
    </xf>
    <xf numFmtId="165" fontId="2" fillId="0" borderId="22" xfId="0" applyNumberFormat="1" applyFont="1" applyFill="1" applyBorder="1" applyAlignment="1">
      <alignment horizontal="right" vertical="center"/>
    </xf>
    <xf numFmtId="165" fontId="4" fillId="0" borderId="0" xfId="0" applyNumberFormat="1" applyFont="1" applyFill="1"/>
    <xf numFmtId="0" fontId="3" fillId="0" borderId="0" xfId="0" applyFont="1" applyFill="1" applyBorder="1"/>
    <xf numFmtId="0" fontId="2" fillId="0" borderId="11" xfId="0" applyFont="1" applyFill="1" applyBorder="1"/>
    <xf numFmtId="165" fontId="4" fillId="0" borderId="1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165" fontId="4" fillId="0" borderId="0" xfId="0" applyNumberFormat="1" applyFont="1"/>
    <xf numFmtId="0" fontId="2" fillId="0" borderId="2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49" fontId="2" fillId="0" borderId="11" xfId="0" applyNumberFormat="1" applyFont="1" applyFill="1" applyBorder="1"/>
    <xf numFmtId="0" fontId="2" fillId="0" borderId="5" xfId="0" applyFont="1" applyFill="1" applyBorder="1" applyAlignment="1">
      <alignment horizontal="center"/>
    </xf>
    <xf numFmtId="165" fontId="6" fillId="0" borderId="9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center"/>
    </xf>
    <xf numFmtId="165" fontId="4" fillId="0" borderId="8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center"/>
    </xf>
    <xf numFmtId="165" fontId="8" fillId="0" borderId="8" xfId="0" applyNumberFormat="1" applyFont="1" applyFill="1" applyBorder="1" applyAlignment="1">
      <alignment horizontal="center" vertical="center" wrapText="1"/>
    </xf>
    <xf numFmtId="165" fontId="7" fillId="0" borderId="8" xfId="0" applyNumberFormat="1" applyFont="1" applyFill="1" applyBorder="1" applyAlignment="1">
      <alignment horizontal="right"/>
    </xf>
    <xf numFmtId="0" fontId="2" fillId="0" borderId="22" xfId="0" applyFont="1" applyFill="1" applyBorder="1"/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49" fontId="4" fillId="0" borderId="9" xfId="0" applyNumberFormat="1" applyFont="1" applyFill="1" applyBorder="1"/>
    <xf numFmtId="49" fontId="4" fillId="0" borderId="5" xfId="0" applyNumberFormat="1" applyFont="1" applyFill="1" applyBorder="1"/>
    <xf numFmtId="0" fontId="2" fillId="0" borderId="5" xfId="0" applyFont="1" applyFill="1" applyBorder="1" applyAlignment="1">
      <alignment horizontal="center"/>
    </xf>
    <xf numFmtId="0" fontId="3" fillId="0" borderId="23" xfId="0" applyFont="1" applyFill="1" applyBorder="1"/>
    <xf numFmtId="165" fontId="2" fillId="0" borderId="9" xfId="0" applyNumberFormat="1" applyFont="1" applyFill="1" applyBorder="1" applyAlignment="1">
      <alignment horizontal="center"/>
    </xf>
    <xf numFmtId="165" fontId="2" fillId="0" borderId="11" xfId="0" applyNumberFormat="1" applyFont="1" applyFill="1" applyBorder="1" applyAlignment="1">
      <alignment horizontal="center"/>
    </xf>
    <xf numFmtId="49" fontId="6" fillId="0" borderId="16" xfId="0" applyNumberFormat="1" applyFont="1" applyFill="1" applyBorder="1"/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165" fontId="2" fillId="0" borderId="15" xfId="0" applyNumberFormat="1" applyFont="1" applyFill="1" applyBorder="1" applyAlignment="1"/>
    <xf numFmtId="0" fontId="2" fillId="0" borderId="5" xfId="0" applyFont="1" applyFill="1" applyBorder="1" applyAlignment="1">
      <alignment horizontal="center"/>
    </xf>
    <xf numFmtId="165" fontId="2" fillId="0" borderId="25" xfId="0" applyNumberFormat="1" applyFont="1" applyBorder="1"/>
    <xf numFmtId="0" fontId="2" fillId="0" borderId="5" xfId="0" applyFont="1" applyFill="1" applyBorder="1" applyAlignment="1">
      <alignment horizontal="center"/>
    </xf>
    <xf numFmtId="0" fontId="5" fillId="0" borderId="8" xfId="0" applyFont="1" applyFill="1" applyBorder="1"/>
    <xf numFmtId="0" fontId="2" fillId="0" borderId="5" xfId="0" applyFont="1" applyFill="1" applyBorder="1" applyAlignment="1">
      <alignment horizontal="center"/>
    </xf>
    <xf numFmtId="0" fontId="8" fillId="0" borderId="0" xfId="0" applyFont="1" applyFill="1"/>
    <xf numFmtId="165" fontId="2" fillId="0" borderId="23" xfId="0" applyNumberFormat="1" applyFont="1" applyFill="1" applyBorder="1" applyAlignment="1">
      <alignment horizontal="right"/>
    </xf>
    <xf numFmtId="165" fontId="2" fillId="0" borderId="20" xfId="0" applyNumberFormat="1" applyFont="1" applyFill="1" applyBorder="1" applyAlignment="1">
      <alignment horizontal="right"/>
    </xf>
    <xf numFmtId="165" fontId="2" fillId="0" borderId="22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3" fillId="0" borderId="5" xfId="0" applyFont="1" applyBorder="1"/>
    <xf numFmtId="165" fontId="4" fillId="0" borderId="7" xfId="0" applyNumberFormat="1" applyFont="1" applyFill="1" applyBorder="1" applyAlignment="1"/>
    <xf numFmtId="165" fontId="3" fillId="0" borderId="14" xfId="0" applyNumberFormat="1" applyFont="1" applyBorder="1" applyAlignment="1">
      <alignment horizontal="right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8"/>
  <sheetViews>
    <sheetView workbookViewId="0">
      <selection activeCell="A10" sqref="A10:XFD10"/>
    </sheetView>
  </sheetViews>
  <sheetFormatPr defaultRowHeight="15" x14ac:dyDescent="0.25"/>
  <cols>
    <col min="1" max="1" width="4.42578125" style="8" customWidth="1"/>
    <col min="2" max="2" width="26.140625" style="1" bestFit="1" customWidth="1"/>
    <col min="3" max="3" width="18.7109375" style="1" bestFit="1" customWidth="1"/>
    <col min="4" max="4" width="21.85546875" style="1" customWidth="1"/>
    <col min="5" max="5" width="17" style="1" customWidth="1"/>
    <col min="6" max="6" width="21.85546875" style="1" bestFit="1" customWidth="1"/>
    <col min="7" max="16384" width="9.140625" style="1"/>
  </cols>
  <sheetData>
    <row r="1" spans="1:5" ht="36" customHeight="1" x14ac:dyDescent="0.25">
      <c r="A1" s="246" t="s">
        <v>8</v>
      </c>
      <c r="B1" s="247"/>
      <c r="C1" s="247"/>
      <c r="D1" s="247"/>
      <c r="E1" s="248"/>
    </row>
    <row r="2" spans="1:5" ht="36" customHeight="1" x14ac:dyDescent="0.25">
      <c r="A2" s="249" t="s">
        <v>647</v>
      </c>
      <c r="B2" s="250"/>
      <c r="C2" s="250"/>
      <c r="D2" s="250"/>
      <c r="E2" s="251"/>
    </row>
    <row r="3" spans="1:5" x14ac:dyDescent="0.25">
      <c r="A3" s="252"/>
      <c r="B3" s="242" t="s">
        <v>0</v>
      </c>
      <c r="C3" s="254" t="s">
        <v>7</v>
      </c>
      <c r="D3" s="244" t="s">
        <v>646</v>
      </c>
      <c r="E3" s="242" t="s">
        <v>5</v>
      </c>
    </row>
    <row r="4" spans="1:5" ht="69" customHeight="1" thickBot="1" x14ac:dyDescent="0.3">
      <c r="A4" s="253"/>
      <c r="B4" s="243"/>
      <c r="C4" s="255"/>
      <c r="D4" s="245"/>
      <c r="E4" s="256"/>
    </row>
    <row r="5" spans="1:5" s="32" customFormat="1" ht="15.75" thickTop="1" x14ac:dyDescent="0.25">
      <c r="A5" s="119">
        <v>1</v>
      </c>
      <c r="B5" s="57" t="s">
        <v>334</v>
      </c>
      <c r="C5" s="29">
        <v>30000</v>
      </c>
      <c r="D5" s="31"/>
      <c r="E5" s="120">
        <f>SUM(C5:D5)</f>
        <v>30000</v>
      </c>
    </row>
    <row r="6" spans="1:5" s="32" customFormat="1" x14ac:dyDescent="0.25">
      <c r="A6" s="39">
        <v>2</v>
      </c>
      <c r="B6" s="41" t="s">
        <v>174</v>
      </c>
      <c r="C6" s="29">
        <v>35000</v>
      </c>
      <c r="D6" s="31"/>
      <c r="E6" s="120">
        <f t="shared" ref="E6:E12" si="0">SUM(C6:D6)</f>
        <v>35000</v>
      </c>
    </row>
    <row r="7" spans="1:5" s="32" customFormat="1" x14ac:dyDescent="0.25">
      <c r="A7" s="119">
        <v>3</v>
      </c>
      <c r="B7" s="41" t="s">
        <v>335</v>
      </c>
      <c r="C7" s="29">
        <v>30000</v>
      </c>
      <c r="D7" s="31"/>
      <c r="E7" s="120">
        <f t="shared" si="0"/>
        <v>30000</v>
      </c>
    </row>
    <row r="8" spans="1:5" s="32" customFormat="1" x14ac:dyDescent="0.25">
      <c r="A8" s="39">
        <v>4</v>
      </c>
      <c r="B8" s="41" t="s">
        <v>648</v>
      </c>
      <c r="C8" s="29">
        <v>35000</v>
      </c>
      <c r="D8" s="31"/>
      <c r="E8" s="120">
        <f t="shared" si="0"/>
        <v>35000</v>
      </c>
    </row>
    <row r="9" spans="1:5" s="32" customFormat="1" x14ac:dyDescent="0.25">
      <c r="A9" s="119">
        <v>5</v>
      </c>
      <c r="B9" s="41" t="s">
        <v>176</v>
      </c>
      <c r="C9" s="27">
        <v>35000</v>
      </c>
      <c r="D9" s="31"/>
      <c r="E9" s="120">
        <f t="shared" si="0"/>
        <v>35000</v>
      </c>
    </row>
    <row r="10" spans="1:5" s="32" customFormat="1" x14ac:dyDescent="0.25">
      <c r="A10" s="39">
        <v>6</v>
      </c>
      <c r="B10" s="41" t="s">
        <v>175</v>
      </c>
      <c r="C10" s="29">
        <v>30000</v>
      </c>
      <c r="D10" s="31">
        <v>70000</v>
      </c>
      <c r="E10" s="120">
        <f t="shared" si="0"/>
        <v>100000</v>
      </c>
    </row>
    <row r="11" spans="1:5" s="32" customFormat="1" x14ac:dyDescent="0.25">
      <c r="A11" s="119">
        <v>7</v>
      </c>
      <c r="B11" s="41" t="s">
        <v>240</v>
      </c>
      <c r="C11" s="29">
        <v>35000</v>
      </c>
      <c r="D11" s="31"/>
      <c r="E11" s="120">
        <f t="shared" si="0"/>
        <v>35000</v>
      </c>
    </row>
    <row r="12" spans="1:5" s="32" customFormat="1" ht="15.75" thickBot="1" x14ac:dyDescent="0.3">
      <c r="A12" s="186">
        <v>8</v>
      </c>
      <c r="B12" s="42" t="s">
        <v>173</v>
      </c>
      <c r="C12" s="30">
        <v>100000</v>
      </c>
      <c r="D12" s="51">
        <v>40000</v>
      </c>
      <c r="E12" s="120">
        <f t="shared" si="0"/>
        <v>140000</v>
      </c>
    </row>
    <row r="13" spans="1:5" ht="15.75" thickTop="1" x14ac:dyDescent="0.25">
      <c r="A13" s="2"/>
      <c r="B13" s="5" t="s">
        <v>1</v>
      </c>
      <c r="C13" s="63">
        <f>SUM(C5:C12)</f>
        <v>330000</v>
      </c>
      <c r="D13" s="23">
        <f>SUM(D5:D12)</f>
        <v>110000</v>
      </c>
      <c r="E13" s="120"/>
    </row>
    <row r="14" spans="1:5" x14ac:dyDescent="0.25">
      <c r="A14" s="240"/>
      <c r="B14" s="242" t="s">
        <v>2</v>
      </c>
      <c r="C14" s="244" t="s">
        <v>7</v>
      </c>
      <c r="D14" s="242" t="s">
        <v>6</v>
      </c>
      <c r="E14" s="120"/>
    </row>
    <row r="15" spans="1:5" ht="15.75" thickBot="1" x14ac:dyDescent="0.3">
      <c r="A15" s="241"/>
      <c r="B15" s="243"/>
      <c r="C15" s="245"/>
      <c r="D15" s="243"/>
      <c r="E15" s="120"/>
    </row>
    <row r="16" spans="1:5" s="32" customFormat="1" ht="15.75" thickTop="1" x14ac:dyDescent="0.25">
      <c r="A16" s="39">
        <v>1</v>
      </c>
      <c r="B16" s="41" t="s">
        <v>472</v>
      </c>
      <c r="C16" s="93"/>
      <c r="D16" s="149">
        <v>120000</v>
      </c>
      <c r="E16" s="120">
        <f>SUM(C16:D16)</f>
        <v>120000</v>
      </c>
    </row>
    <row r="17" spans="1:6" s="32" customFormat="1" x14ac:dyDescent="0.25">
      <c r="A17" s="39">
        <v>2</v>
      </c>
      <c r="B17" s="41" t="s">
        <v>336</v>
      </c>
      <c r="C17" s="184">
        <v>4000</v>
      </c>
      <c r="D17" s="31">
        <v>46000</v>
      </c>
      <c r="E17" s="120">
        <f t="shared" ref="E17:E18" si="1">SUM(C17:D17)</f>
        <v>50000</v>
      </c>
    </row>
    <row r="18" spans="1:6" s="32" customFormat="1" ht="15.75" thickBot="1" x14ac:dyDescent="0.3">
      <c r="A18" s="78">
        <v>3</v>
      </c>
      <c r="B18" s="59" t="s">
        <v>641</v>
      </c>
      <c r="C18" s="36"/>
      <c r="D18" s="189">
        <v>100000</v>
      </c>
      <c r="E18" s="190">
        <f t="shared" si="1"/>
        <v>100000</v>
      </c>
    </row>
    <row r="19" spans="1:6" ht="15.75" thickTop="1" x14ac:dyDescent="0.25">
      <c r="A19" s="2"/>
      <c r="B19" s="5" t="s">
        <v>3</v>
      </c>
      <c r="C19" s="43">
        <f>SUM(C16:C18)</f>
        <v>4000</v>
      </c>
      <c r="D19" s="23">
        <f>SUM(D16:D18)</f>
        <v>266000</v>
      </c>
      <c r="E19" s="23">
        <f>SUM(E5:E18)</f>
        <v>710000</v>
      </c>
    </row>
    <row r="20" spans="1:6" x14ac:dyDescent="0.25">
      <c r="A20" s="6"/>
      <c r="B20" s="7" t="s">
        <v>4</v>
      </c>
      <c r="C20" s="21">
        <v>600000</v>
      </c>
      <c r="D20" s="47">
        <v>110000</v>
      </c>
      <c r="E20" s="46">
        <f>SUM(C20:D20)</f>
        <v>710000</v>
      </c>
      <c r="F20" s="40"/>
    </row>
    <row r="23" spans="1:6" x14ac:dyDescent="0.25">
      <c r="D23" s="1" t="s">
        <v>9</v>
      </c>
    </row>
    <row r="28" spans="1:6" x14ac:dyDescent="0.25">
      <c r="B28" s="32"/>
    </row>
  </sheetData>
  <sortState ref="A16:G18">
    <sortCondition ref="B16:B18"/>
  </sortState>
  <mergeCells count="11">
    <mergeCell ref="A14:A15"/>
    <mergeCell ref="B14:B15"/>
    <mergeCell ref="C14:C15"/>
    <mergeCell ref="D14:D15"/>
    <mergeCell ref="A1:E1"/>
    <mergeCell ref="A2:E2"/>
    <mergeCell ref="A3:A4"/>
    <mergeCell ref="B3:B4"/>
    <mergeCell ref="C3:C4"/>
    <mergeCell ref="D3:D4"/>
    <mergeCell ref="E3:E4"/>
  </mergeCells>
  <printOptions horizontalCentered="1" gridLines="1"/>
  <pageMargins left="0" right="0" top="0.98425196850393704" bottom="0" header="0.59055118110236227" footer="0.31496062992125984"/>
  <pageSetup paperSize="9" orientation="portrait" r:id="rId1"/>
  <headerFooter>
    <oddHeader>&amp;C&amp;"-,Félkövér"Magyar  Asztalitenisz Szövetség&amp;"-,Normál" 2016. január 1-jétől 2016. december 31-ig ösztöndíj-felosztási javaslata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9"/>
  <sheetViews>
    <sheetView workbookViewId="0">
      <selection activeCell="I26" sqref="I26"/>
    </sheetView>
  </sheetViews>
  <sheetFormatPr defaultRowHeight="15" x14ac:dyDescent="0.25"/>
  <cols>
    <col min="1" max="1" width="4.42578125" style="8" customWidth="1"/>
    <col min="2" max="2" width="26.140625" style="1" bestFit="1" customWidth="1"/>
    <col min="3" max="3" width="18.7109375" style="1" bestFit="1" customWidth="1"/>
    <col min="4" max="4" width="21.140625" style="1" customWidth="1"/>
    <col min="5" max="5" width="14.140625" style="1" customWidth="1"/>
    <col min="6" max="6" width="9" style="1" customWidth="1"/>
    <col min="7" max="16384" width="9.140625" style="1"/>
  </cols>
  <sheetData>
    <row r="1" spans="1:6" ht="36" customHeight="1" x14ac:dyDescent="0.25">
      <c r="A1" s="246" t="s">
        <v>239</v>
      </c>
      <c r="B1" s="247"/>
      <c r="C1" s="247"/>
      <c r="D1" s="247"/>
      <c r="E1" s="248"/>
      <c r="F1" s="99"/>
    </row>
    <row r="2" spans="1:6" ht="36" customHeight="1" x14ac:dyDescent="0.25">
      <c r="A2" s="249" t="s">
        <v>687</v>
      </c>
      <c r="B2" s="250"/>
      <c r="C2" s="250"/>
      <c r="D2" s="250"/>
      <c r="E2" s="251"/>
      <c r="F2" s="90"/>
    </row>
    <row r="3" spans="1:6" x14ac:dyDescent="0.25">
      <c r="A3" s="252"/>
      <c r="B3" s="242" t="s">
        <v>0</v>
      </c>
      <c r="C3" s="254" t="s">
        <v>7</v>
      </c>
      <c r="D3" s="244"/>
      <c r="E3" s="242" t="s">
        <v>5</v>
      </c>
      <c r="F3" s="90"/>
    </row>
    <row r="4" spans="1:6" ht="15.75" thickBot="1" x14ac:dyDescent="0.3">
      <c r="A4" s="253"/>
      <c r="B4" s="243"/>
      <c r="C4" s="255"/>
      <c r="D4" s="245"/>
      <c r="E4" s="259"/>
      <c r="F4" s="90"/>
    </row>
    <row r="5" spans="1:6" s="32" customFormat="1" ht="15.75" thickTop="1" x14ac:dyDescent="0.25">
      <c r="A5" s="39">
        <v>1</v>
      </c>
      <c r="B5" s="75" t="s">
        <v>478</v>
      </c>
      <c r="C5" s="79">
        <v>36000</v>
      </c>
      <c r="D5" s="201"/>
      <c r="E5" s="31">
        <f>SUM(C5:D5)</f>
        <v>36000</v>
      </c>
      <c r="F5" s="35"/>
    </row>
    <row r="6" spans="1:6" s="32" customFormat="1" x14ac:dyDescent="0.25">
      <c r="A6" s="39">
        <v>2</v>
      </c>
      <c r="B6" s="41" t="s">
        <v>420</v>
      </c>
      <c r="C6" s="79">
        <v>50000</v>
      </c>
      <c r="D6" s="74"/>
      <c r="E6" s="31">
        <f t="shared" ref="E6:E10" si="0">SUM(C6:D6)</f>
        <v>50000</v>
      </c>
      <c r="F6" s="35"/>
    </row>
    <row r="7" spans="1:6" s="32" customFormat="1" x14ac:dyDescent="0.25">
      <c r="A7" s="39">
        <v>3</v>
      </c>
      <c r="B7" s="41" t="s">
        <v>690</v>
      </c>
      <c r="C7" s="79">
        <v>36000</v>
      </c>
      <c r="D7" s="74"/>
      <c r="E7" s="31">
        <f t="shared" si="0"/>
        <v>36000</v>
      </c>
      <c r="F7" s="35"/>
    </row>
    <row r="8" spans="1:6" s="32" customFormat="1" x14ac:dyDescent="0.25">
      <c r="A8" s="39">
        <v>4</v>
      </c>
      <c r="B8" s="41" t="s">
        <v>419</v>
      </c>
      <c r="C8" s="79">
        <v>36000</v>
      </c>
      <c r="D8" s="74"/>
      <c r="E8" s="31">
        <f t="shared" si="0"/>
        <v>36000</v>
      </c>
      <c r="F8" s="35"/>
    </row>
    <row r="9" spans="1:6" s="32" customFormat="1" x14ac:dyDescent="0.25">
      <c r="A9" s="39">
        <v>5</v>
      </c>
      <c r="B9" s="41" t="s">
        <v>576</v>
      </c>
      <c r="C9" s="79">
        <v>40000</v>
      </c>
      <c r="D9" s="74"/>
      <c r="E9" s="31">
        <f t="shared" si="0"/>
        <v>40000</v>
      </c>
      <c r="F9" s="35"/>
    </row>
    <row r="10" spans="1:6" s="32" customFormat="1" ht="15.75" thickBot="1" x14ac:dyDescent="0.3">
      <c r="A10" s="200">
        <v>6</v>
      </c>
      <c r="B10" s="42" t="s">
        <v>689</v>
      </c>
      <c r="C10" s="79">
        <v>60000</v>
      </c>
      <c r="D10" s="61"/>
      <c r="E10" s="31">
        <f t="shared" si="0"/>
        <v>60000</v>
      </c>
      <c r="F10" s="35"/>
    </row>
    <row r="11" spans="1:6" ht="15.75" thickTop="1" x14ac:dyDescent="0.25">
      <c r="A11" s="2"/>
      <c r="B11" s="5" t="s">
        <v>1</v>
      </c>
      <c r="C11" s="20">
        <f>SUM(C5:C10)</f>
        <v>258000</v>
      </c>
      <c r="D11" s="45"/>
      <c r="E11" s="31"/>
      <c r="F11" s="90"/>
    </row>
    <row r="12" spans="1:6" x14ac:dyDescent="0.25">
      <c r="A12" s="240"/>
      <c r="B12" s="242" t="s">
        <v>2</v>
      </c>
      <c r="C12" s="244" t="s">
        <v>7</v>
      </c>
      <c r="D12" s="257" t="s">
        <v>6</v>
      </c>
      <c r="E12" s="31"/>
      <c r="F12" s="90"/>
    </row>
    <row r="13" spans="1:6" ht="15.75" thickBot="1" x14ac:dyDescent="0.3">
      <c r="A13" s="241"/>
      <c r="B13" s="243"/>
      <c r="C13" s="245"/>
      <c r="D13" s="258"/>
      <c r="E13" s="31"/>
      <c r="F13" s="90"/>
    </row>
    <row r="14" spans="1:6" s="32" customFormat="1" ht="15.75" thickTop="1" x14ac:dyDescent="0.25">
      <c r="A14" s="39">
        <v>1</v>
      </c>
      <c r="B14" s="41" t="s">
        <v>600</v>
      </c>
      <c r="C14" s="29">
        <v>68000</v>
      </c>
      <c r="D14" s="52"/>
      <c r="E14" s="31">
        <f>SUM(C14:D14)</f>
        <v>68000</v>
      </c>
      <c r="F14" s="35" t="s">
        <v>301</v>
      </c>
    </row>
    <row r="15" spans="1:6" s="32" customFormat="1" x14ac:dyDescent="0.25">
      <c r="A15" s="39">
        <v>2</v>
      </c>
      <c r="B15" s="41" t="s">
        <v>603</v>
      </c>
      <c r="C15" s="29">
        <v>39000</v>
      </c>
      <c r="D15" s="52">
        <v>43000</v>
      </c>
      <c r="E15" s="31">
        <f t="shared" ref="E15:E26" si="1">SUM(C15:D15)</f>
        <v>82000</v>
      </c>
      <c r="F15" s="35" t="s">
        <v>301</v>
      </c>
    </row>
    <row r="16" spans="1:6" s="32" customFormat="1" ht="14.25" customHeight="1" x14ac:dyDescent="0.25">
      <c r="A16" s="39">
        <v>3</v>
      </c>
      <c r="B16" s="41" t="s">
        <v>303</v>
      </c>
      <c r="C16" s="29">
        <v>82000</v>
      </c>
      <c r="D16" s="52"/>
      <c r="E16" s="31">
        <f t="shared" si="1"/>
        <v>82000</v>
      </c>
      <c r="F16" s="35" t="s">
        <v>301</v>
      </c>
    </row>
    <row r="17" spans="1:6" s="32" customFormat="1" x14ac:dyDescent="0.25">
      <c r="A17" s="39">
        <v>4</v>
      </c>
      <c r="B17" s="41" t="s">
        <v>602</v>
      </c>
      <c r="C17" s="27">
        <v>70000</v>
      </c>
      <c r="D17" s="52"/>
      <c r="E17" s="31">
        <f t="shared" si="1"/>
        <v>70000</v>
      </c>
      <c r="F17" s="35" t="s">
        <v>301</v>
      </c>
    </row>
    <row r="18" spans="1:6" s="32" customFormat="1" x14ac:dyDescent="0.25">
      <c r="A18" s="39">
        <v>5</v>
      </c>
      <c r="B18" s="41" t="s">
        <v>450</v>
      </c>
      <c r="C18" s="29">
        <v>70000</v>
      </c>
      <c r="D18" s="52"/>
      <c r="E18" s="31">
        <f t="shared" si="1"/>
        <v>70000</v>
      </c>
      <c r="F18" s="35" t="s">
        <v>301</v>
      </c>
    </row>
    <row r="19" spans="1:6" s="32" customFormat="1" x14ac:dyDescent="0.25">
      <c r="A19" s="39">
        <v>6</v>
      </c>
      <c r="B19" s="41" t="s">
        <v>236</v>
      </c>
      <c r="C19" s="27">
        <v>100000</v>
      </c>
      <c r="D19" s="52"/>
      <c r="E19" s="31">
        <f t="shared" si="1"/>
        <v>100000</v>
      </c>
      <c r="F19" s="35" t="s">
        <v>301</v>
      </c>
    </row>
    <row r="20" spans="1:6" s="32" customFormat="1" x14ac:dyDescent="0.25">
      <c r="A20" s="39">
        <v>7</v>
      </c>
      <c r="B20" s="41" t="s">
        <v>237</v>
      </c>
      <c r="C20" s="27">
        <v>2000</v>
      </c>
      <c r="D20" s="52">
        <v>80000</v>
      </c>
      <c r="E20" s="31">
        <f t="shared" si="1"/>
        <v>82000</v>
      </c>
      <c r="F20" s="35" t="s">
        <v>301</v>
      </c>
    </row>
    <row r="21" spans="1:6" s="32" customFormat="1" x14ac:dyDescent="0.25">
      <c r="A21" s="39">
        <v>8</v>
      </c>
      <c r="B21" s="41" t="s">
        <v>601</v>
      </c>
      <c r="C21" s="27">
        <v>50000</v>
      </c>
      <c r="D21" s="52"/>
      <c r="E21" s="31">
        <f t="shared" si="1"/>
        <v>50000</v>
      </c>
      <c r="F21" s="35" t="s">
        <v>301</v>
      </c>
    </row>
    <row r="22" spans="1:6" s="32" customFormat="1" x14ac:dyDescent="0.25">
      <c r="A22" s="39">
        <v>9</v>
      </c>
      <c r="B22" s="41" t="s">
        <v>479</v>
      </c>
      <c r="C22" s="27">
        <v>50000</v>
      </c>
      <c r="D22" s="52"/>
      <c r="E22" s="31">
        <f t="shared" si="1"/>
        <v>50000</v>
      </c>
      <c r="F22" s="35" t="s">
        <v>301</v>
      </c>
    </row>
    <row r="23" spans="1:6" s="32" customFormat="1" x14ac:dyDescent="0.25">
      <c r="A23" s="39">
        <v>10</v>
      </c>
      <c r="B23" s="41" t="s">
        <v>599</v>
      </c>
      <c r="C23" s="29">
        <v>53000</v>
      </c>
      <c r="D23" s="52"/>
      <c r="E23" s="31">
        <f t="shared" si="1"/>
        <v>53000</v>
      </c>
      <c r="F23" s="35" t="s">
        <v>301</v>
      </c>
    </row>
    <row r="24" spans="1:6" s="32" customFormat="1" x14ac:dyDescent="0.25">
      <c r="A24" s="39">
        <v>11</v>
      </c>
      <c r="B24" s="41" t="s">
        <v>302</v>
      </c>
      <c r="C24" s="156"/>
      <c r="D24" s="31">
        <v>50000</v>
      </c>
      <c r="E24" s="31">
        <f t="shared" si="1"/>
        <v>50000</v>
      </c>
      <c r="F24" s="35" t="s">
        <v>301</v>
      </c>
    </row>
    <row r="25" spans="1:6" s="32" customFormat="1" x14ac:dyDescent="0.25">
      <c r="A25" s="39">
        <v>12</v>
      </c>
      <c r="B25" s="41" t="s">
        <v>480</v>
      </c>
      <c r="C25" s="27">
        <v>50000</v>
      </c>
      <c r="D25" s="52">
        <v>55000</v>
      </c>
      <c r="E25" s="31">
        <f t="shared" si="1"/>
        <v>105000</v>
      </c>
      <c r="F25" s="35" t="s">
        <v>301</v>
      </c>
    </row>
    <row r="26" spans="1:6" s="32" customFormat="1" ht="15.75" thickBot="1" x14ac:dyDescent="0.3">
      <c r="A26" s="200">
        <v>13</v>
      </c>
      <c r="B26" s="59" t="s">
        <v>604</v>
      </c>
      <c r="C26" s="36"/>
      <c r="D26" s="158">
        <v>80000</v>
      </c>
      <c r="E26" s="51">
        <f t="shared" si="1"/>
        <v>80000</v>
      </c>
      <c r="F26" s="35" t="s">
        <v>301</v>
      </c>
    </row>
    <row r="27" spans="1:6" ht="15.75" thickTop="1" x14ac:dyDescent="0.25">
      <c r="A27" s="2"/>
      <c r="B27" s="5" t="s">
        <v>3</v>
      </c>
      <c r="C27" s="23">
        <f>SUM(C14:C26)</f>
        <v>634000</v>
      </c>
      <c r="D27" s="23">
        <f>SUM(D14:D26)</f>
        <v>308000</v>
      </c>
      <c r="E27" s="23">
        <f>SUM(E5:E26)</f>
        <v>1200000</v>
      </c>
      <c r="F27" s="90"/>
    </row>
    <row r="28" spans="1:6" x14ac:dyDescent="0.25">
      <c r="A28" s="6"/>
      <c r="B28" s="7" t="s">
        <v>4</v>
      </c>
      <c r="C28" s="21"/>
      <c r="D28" s="47">
        <v>308000</v>
      </c>
      <c r="E28" s="46">
        <v>1200000</v>
      </c>
      <c r="F28" s="90"/>
    </row>
    <row r="29" spans="1:6" ht="46.5" customHeight="1" x14ac:dyDescent="0.25">
      <c r="A29" s="91"/>
      <c r="B29" s="260" t="s">
        <v>688</v>
      </c>
      <c r="C29" s="260"/>
      <c r="D29" s="260"/>
      <c r="E29" s="260"/>
      <c r="F29" s="92"/>
    </row>
  </sheetData>
  <sortState ref="A14:F26">
    <sortCondition ref="B14:B26"/>
  </sortState>
  <mergeCells count="12">
    <mergeCell ref="B29:E29"/>
    <mergeCell ref="A12:A13"/>
    <mergeCell ref="B12:B13"/>
    <mergeCell ref="C12:C13"/>
    <mergeCell ref="D12:D13"/>
    <mergeCell ref="A1:E1"/>
    <mergeCell ref="A2:E2"/>
    <mergeCell ref="A3:A4"/>
    <mergeCell ref="B3:B4"/>
    <mergeCell ref="C3:C4"/>
    <mergeCell ref="D3:D4"/>
    <mergeCell ref="E3:E4"/>
  </mergeCells>
  <printOptions horizontalCentered="1" gridLines="1"/>
  <pageMargins left="0" right="0" top="0.98425196850393704" bottom="0" header="0.59055118110236227" footer="0.31496062992125984"/>
  <pageSetup paperSize="9" orientation="portrait" r:id="rId1"/>
  <headerFooter>
    <oddHeader>&amp;C&amp;"-,Félkövér"Magyar  Jégkorong Szövetség&amp;"-,Normál" 2016. január 1-jétől 2016. december 31-ig ösztöndíj-felosztási javaslata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5"/>
  <sheetViews>
    <sheetView topLeftCell="A10" workbookViewId="0">
      <selection activeCell="I16" sqref="I16"/>
    </sheetView>
  </sheetViews>
  <sheetFormatPr defaultRowHeight="15" x14ac:dyDescent="0.25"/>
  <cols>
    <col min="1" max="1" width="4.42578125" style="8" customWidth="1"/>
    <col min="2" max="2" width="25.42578125" style="1" customWidth="1"/>
    <col min="3" max="3" width="25.7109375" style="1" customWidth="1"/>
    <col min="4" max="4" width="21.85546875" style="1" customWidth="1"/>
    <col min="5" max="5" width="17" style="1" customWidth="1"/>
    <col min="6" max="16384" width="9.140625" style="1"/>
  </cols>
  <sheetData>
    <row r="1" spans="1:5" ht="36" customHeight="1" x14ac:dyDescent="0.25">
      <c r="A1" s="246" t="s">
        <v>8</v>
      </c>
      <c r="B1" s="247"/>
      <c r="C1" s="247"/>
      <c r="D1" s="247"/>
      <c r="E1" s="248"/>
    </row>
    <row r="2" spans="1:5" ht="36" customHeight="1" x14ac:dyDescent="0.25">
      <c r="A2" s="249" t="s">
        <v>697</v>
      </c>
      <c r="B2" s="250"/>
      <c r="C2" s="250"/>
      <c r="D2" s="250"/>
      <c r="E2" s="251"/>
    </row>
    <row r="3" spans="1:5" x14ac:dyDescent="0.25">
      <c r="A3" s="252"/>
      <c r="B3" s="242" t="s">
        <v>0</v>
      </c>
      <c r="C3" s="254" t="s">
        <v>7</v>
      </c>
      <c r="D3" s="244" t="s">
        <v>802</v>
      </c>
      <c r="E3" s="242" t="s">
        <v>5</v>
      </c>
    </row>
    <row r="4" spans="1:5" ht="48" customHeight="1" thickBot="1" x14ac:dyDescent="0.3">
      <c r="A4" s="253"/>
      <c r="B4" s="243"/>
      <c r="C4" s="255"/>
      <c r="D4" s="245"/>
      <c r="E4" s="243"/>
    </row>
    <row r="5" spans="1:5" s="32" customFormat="1" ht="15.75" thickTop="1" x14ac:dyDescent="0.25">
      <c r="A5" s="39">
        <v>1</v>
      </c>
      <c r="B5" s="41" t="s">
        <v>143</v>
      </c>
      <c r="C5" s="27">
        <v>150000</v>
      </c>
      <c r="D5" s="203">
        <v>40000</v>
      </c>
      <c r="E5" s="31">
        <f>SUM(C5:D5)</f>
        <v>190000</v>
      </c>
    </row>
    <row r="6" spans="1:5" s="32" customFormat="1" x14ac:dyDescent="0.25">
      <c r="A6" s="39">
        <v>2</v>
      </c>
      <c r="B6" s="41" t="s">
        <v>549</v>
      </c>
      <c r="C6" s="27">
        <v>30000</v>
      </c>
      <c r="D6" s="29"/>
      <c r="E6" s="31">
        <f t="shared" ref="E6:E28" si="0">SUM(C6:D6)</f>
        <v>30000</v>
      </c>
    </row>
    <row r="7" spans="1:5" s="32" customFormat="1" x14ac:dyDescent="0.25">
      <c r="A7" s="39">
        <v>3</v>
      </c>
      <c r="B7" s="41" t="s">
        <v>481</v>
      </c>
      <c r="C7" s="27">
        <v>50000</v>
      </c>
      <c r="D7" s="29">
        <v>50000</v>
      </c>
      <c r="E7" s="31">
        <f t="shared" si="0"/>
        <v>100000</v>
      </c>
    </row>
    <row r="8" spans="1:5" s="32" customFormat="1" x14ac:dyDescent="0.25">
      <c r="A8" s="39">
        <v>4</v>
      </c>
      <c r="B8" s="136" t="s">
        <v>140</v>
      </c>
      <c r="C8" s="151">
        <v>400000</v>
      </c>
      <c r="D8" s="29"/>
      <c r="E8" s="31">
        <f t="shared" si="0"/>
        <v>400000</v>
      </c>
    </row>
    <row r="9" spans="1:5" s="32" customFormat="1" x14ac:dyDescent="0.25">
      <c r="A9" s="39">
        <v>5</v>
      </c>
      <c r="B9" s="41" t="s">
        <v>461</v>
      </c>
      <c r="C9" s="27">
        <v>50000</v>
      </c>
      <c r="D9" s="29">
        <v>50000</v>
      </c>
      <c r="E9" s="31">
        <f t="shared" si="0"/>
        <v>100000</v>
      </c>
    </row>
    <row r="10" spans="1:5" s="32" customFormat="1" x14ac:dyDescent="0.25">
      <c r="A10" s="39">
        <v>6</v>
      </c>
      <c r="B10" s="41" t="s">
        <v>691</v>
      </c>
      <c r="C10" s="27">
        <v>70000</v>
      </c>
      <c r="D10" s="29"/>
      <c r="E10" s="31">
        <f t="shared" si="0"/>
        <v>70000</v>
      </c>
    </row>
    <row r="11" spans="1:5" s="32" customFormat="1" x14ac:dyDescent="0.25">
      <c r="A11" s="39">
        <v>7</v>
      </c>
      <c r="B11" s="41" t="s">
        <v>329</v>
      </c>
      <c r="C11" s="27">
        <v>70000</v>
      </c>
      <c r="D11" s="29"/>
      <c r="E11" s="31">
        <f t="shared" si="0"/>
        <v>70000</v>
      </c>
    </row>
    <row r="12" spans="1:5" s="32" customFormat="1" x14ac:dyDescent="0.25">
      <c r="A12" s="39">
        <v>8</v>
      </c>
      <c r="B12" s="41" t="s">
        <v>330</v>
      </c>
      <c r="C12" s="27">
        <v>210000</v>
      </c>
      <c r="D12" s="29"/>
      <c r="E12" s="31">
        <f t="shared" si="0"/>
        <v>210000</v>
      </c>
    </row>
    <row r="13" spans="1:5" s="32" customFormat="1" x14ac:dyDescent="0.25">
      <c r="A13" s="39">
        <v>9</v>
      </c>
      <c r="B13" s="41" t="s">
        <v>245</v>
      </c>
      <c r="C13" s="27">
        <v>50000</v>
      </c>
      <c r="D13" s="29"/>
      <c r="E13" s="31">
        <f t="shared" si="0"/>
        <v>50000</v>
      </c>
    </row>
    <row r="14" spans="1:5" s="32" customFormat="1" x14ac:dyDescent="0.25">
      <c r="A14" s="39">
        <v>10</v>
      </c>
      <c r="B14" s="41" t="s">
        <v>141</v>
      </c>
      <c r="C14" s="27">
        <v>200000</v>
      </c>
      <c r="D14" s="29">
        <v>40000</v>
      </c>
      <c r="E14" s="31">
        <f t="shared" si="0"/>
        <v>240000</v>
      </c>
    </row>
    <row r="15" spans="1:5" s="32" customFormat="1" x14ac:dyDescent="0.25">
      <c r="A15" s="39">
        <v>11</v>
      </c>
      <c r="B15" s="41" t="s">
        <v>144</v>
      </c>
      <c r="C15" s="27">
        <v>260000</v>
      </c>
      <c r="D15" s="29">
        <v>40000</v>
      </c>
      <c r="E15" s="31">
        <f t="shared" si="0"/>
        <v>300000</v>
      </c>
    </row>
    <row r="16" spans="1:5" s="32" customFormat="1" x14ac:dyDescent="0.25">
      <c r="A16" s="39">
        <v>12</v>
      </c>
      <c r="B16" s="41" t="s">
        <v>693</v>
      </c>
      <c r="C16" s="27">
        <v>40000</v>
      </c>
      <c r="D16" s="29"/>
      <c r="E16" s="31">
        <f t="shared" si="0"/>
        <v>40000</v>
      </c>
    </row>
    <row r="17" spans="1:5" s="32" customFormat="1" x14ac:dyDescent="0.25">
      <c r="A17" s="39">
        <v>13</v>
      </c>
      <c r="B17" s="41" t="s">
        <v>460</v>
      </c>
      <c r="C17" s="27">
        <v>150000</v>
      </c>
      <c r="D17" s="29">
        <v>40000</v>
      </c>
      <c r="E17" s="31">
        <f t="shared" si="0"/>
        <v>190000</v>
      </c>
    </row>
    <row r="18" spans="1:5" s="32" customFormat="1" x14ac:dyDescent="0.25">
      <c r="A18" s="39">
        <v>14</v>
      </c>
      <c r="B18" s="41" t="s">
        <v>545</v>
      </c>
      <c r="C18" s="27">
        <v>50000</v>
      </c>
      <c r="D18" s="29"/>
      <c r="E18" s="31">
        <f t="shared" si="0"/>
        <v>50000</v>
      </c>
    </row>
    <row r="19" spans="1:5" s="32" customFormat="1" x14ac:dyDescent="0.25">
      <c r="A19" s="39">
        <v>15</v>
      </c>
      <c r="B19" s="41" t="s">
        <v>547</v>
      </c>
      <c r="C19" s="27">
        <v>40000</v>
      </c>
      <c r="D19" s="29"/>
      <c r="E19" s="31">
        <f t="shared" si="0"/>
        <v>40000</v>
      </c>
    </row>
    <row r="20" spans="1:5" s="32" customFormat="1" x14ac:dyDescent="0.25">
      <c r="A20" s="39">
        <v>16</v>
      </c>
      <c r="B20" s="41" t="s">
        <v>331</v>
      </c>
      <c r="C20" s="27">
        <v>110000</v>
      </c>
      <c r="D20" s="29"/>
      <c r="E20" s="31">
        <f t="shared" si="0"/>
        <v>110000</v>
      </c>
    </row>
    <row r="21" spans="1:5" s="32" customFormat="1" x14ac:dyDescent="0.25">
      <c r="A21" s="39">
        <v>17</v>
      </c>
      <c r="B21" s="41" t="s">
        <v>546</v>
      </c>
      <c r="C21" s="27">
        <v>85000</v>
      </c>
      <c r="D21" s="29"/>
      <c r="E21" s="31">
        <f t="shared" si="0"/>
        <v>85000</v>
      </c>
    </row>
    <row r="22" spans="1:5" s="32" customFormat="1" x14ac:dyDescent="0.25">
      <c r="A22" s="39">
        <v>18</v>
      </c>
      <c r="B22" s="41" t="s">
        <v>692</v>
      </c>
      <c r="C22" s="27">
        <v>60000</v>
      </c>
      <c r="D22" s="29"/>
      <c r="E22" s="31">
        <f t="shared" si="0"/>
        <v>60000</v>
      </c>
    </row>
    <row r="23" spans="1:5" s="32" customFormat="1" x14ac:dyDescent="0.25">
      <c r="A23" s="39">
        <v>19</v>
      </c>
      <c r="B23" s="41" t="s">
        <v>694</v>
      </c>
      <c r="C23" s="27">
        <v>40000</v>
      </c>
      <c r="D23" s="29"/>
      <c r="E23" s="31">
        <f t="shared" si="0"/>
        <v>40000</v>
      </c>
    </row>
    <row r="24" spans="1:5" s="32" customFormat="1" x14ac:dyDescent="0.25">
      <c r="A24" s="39">
        <v>20</v>
      </c>
      <c r="B24" s="41" t="s">
        <v>145</v>
      </c>
      <c r="C24" s="27">
        <v>300000</v>
      </c>
      <c r="D24" s="29"/>
      <c r="E24" s="31">
        <f t="shared" si="0"/>
        <v>300000</v>
      </c>
    </row>
    <row r="25" spans="1:5" s="32" customFormat="1" x14ac:dyDescent="0.25">
      <c r="A25" s="39">
        <v>21</v>
      </c>
      <c r="B25" s="41" t="s">
        <v>548</v>
      </c>
      <c r="C25" s="27">
        <v>40000</v>
      </c>
      <c r="D25" s="29"/>
      <c r="E25" s="31">
        <f t="shared" si="0"/>
        <v>40000</v>
      </c>
    </row>
    <row r="26" spans="1:5" s="32" customFormat="1" x14ac:dyDescent="0.25">
      <c r="A26" s="39">
        <v>22</v>
      </c>
      <c r="B26" s="41" t="s">
        <v>462</v>
      </c>
      <c r="C26" s="27">
        <v>50000</v>
      </c>
      <c r="D26" s="29">
        <v>50000</v>
      </c>
      <c r="E26" s="31">
        <f t="shared" si="0"/>
        <v>100000</v>
      </c>
    </row>
    <row r="27" spans="1:5" s="32" customFormat="1" x14ac:dyDescent="0.25">
      <c r="A27" s="39">
        <v>23</v>
      </c>
      <c r="B27" s="136" t="s">
        <v>142</v>
      </c>
      <c r="C27" s="151">
        <v>400000</v>
      </c>
      <c r="D27" s="29"/>
      <c r="E27" s="31">
        <f t="shared" si="0"/>
        <v>400000</v>
      </c>
    </row>
    <row r="28" spans="1:5" s="32" customFormat="1" ht="15.75" thickBot="1" x14ac:dyDescent="0.3">
      <c r="A28" s="78">
        <v>24</v>
      </c>
      <c r="B28" s="59" t="s">
        <v>695</v>
      </c>
      <c r="C28" s="28">
        <v>30000</v>
      </c>
      <c r="D28" s="30"/>
      <c r="E28" s="31">
        <f t="shared" si="0"/>
        <v>30000</v>
      </c>
    </row>
    <row r="29" spans="1:5" ht="15.75" thickTop="1" x14ac:dyDescent="0.25">
      <c r="A29" s="2"/>
      <c r="B29" s="5" t="s">
        <v>1</v>
      </c>
      <c r="C29" s="23">
        <f>SUM(C5:C28)</f>
        <v>2935000</v>
      </c>
      <c r="D29" s="23">
        <f>SUM(D5:D28)</f>
        <v>310000</v>
      </c>
      <c r="E29" s="31"/>
    </row>
    <row r="30" spans="1:5" x14ac:dyDescent="0.25">
      <c r="A30" s="240"/>
      <c r="B30" s="242" t="s">
        <v>2</v>
      </c>
      <c r="C30" s="244" t="s">
        <v>7</v>
      </c>
      <c r="D30" s="242" t="s">
        <v>6</v>
      </c>
      <c r="E30" s="31"/>
    </row>
    <row r="31" spans="1:5" ht="15.75" thickBot="1" x14ac:dyDescent="0.3">
      <c r="A31" s="241"/>
      <c r="B31" s="243"/>
      <c r="C31" s="245"/>
      <c r="D31" s="243"/>
      <c r="E31" s="31"/>
    </row>
    <row r="32" spans="1:5" s="32" customFormat="1" ht="15.75" thickTop="1" x14ac:dyDescent="0.25">
      <c r="A32" s="39">
        <v>1</v>
      </c>
      <c r="B32" s="57" t="s">
        <v>147</v>
      </c>
      <c r="C32" s="29">
        <v>63000</v>
      </c>
      <c r="D32" s="140">
        <v>140000</v>
      </c>
      <c r="E32" s="31">
        <f>SUM(C32:D32)</f>
        <v>203000</v>
      </c>
    </row>
    <row r="33" spans="1:5" s="32" customFormat="1" x14ac:dyDescent="0.25">
      <c r="A33" s="39">
        <v>2</v>
      </c>
      <c r="B33" s="57" t="s">
        <v>333</v>
      </c>
      <c r="C33" s="29">
        <v>110000</v>
      </c>
      <c r="D33" s="31"/>
      <c r="E33" s="31">
        <f t="shared" ref="E33:E40" si="1">SUM(C33:D33)</f>
        <v>110000</v>
      </c>
    </row>
    <row r="34" spans="1:5" s="32" customFormat="1" x14ac:dyDescent="0.25">
      <c r="A34" s="39">
        <v>3</v>
      </c>
      <c r="B34" s="57" t="s">
        <v>148</v>
      </c>
      <c r="C34" s="29">
        <v>60000</v>
      </c>
      <c r="D34" s="31">
        <v>140000</v>
      </c>
      <c r="E34" s="31">
        <f t="shared" si="1"/>
        <v>200000</v>
      </c>
    </row>
    <row r="35" spans="1:5" s="32" customFormat="1" x14ac:dyDescent="0.25">
      <c r="A35" s="39">
        <v>4</v>
      </c>
      <c r="B35" s="57" t="s">
        <v>696</v>
      </c>
      <c r="C35" s="29">
        <v>50000</v>
      </c>
      <c r="D35" s="31"/>
      <c r="E35" s="31">
        <f t="shared" si="1"/>
        <v>50000</v>
      </c>
    </row>
    <row r="36" spans="1:5" s="32" customFormat="1" x14ac:dyDescent="0.25">
      <c r="A36" s="39">
        <v>5</v>
      </c>
      <c r="B36" s="57" t="s">
        <v>482</v>
      </c>
      <c r="C36" s="29">
        <v>58000</v>
      </c>
      <c r="D36" s="31">
        <v>112000</v>
      </c>
      <c r="E36" s="31">
        <f t="shared" si="1"/>
        <v>170000</v>
      </c>
    </row>
    <row r="37" spans="1:5" s="32" customFormat="1" x14ac:dyDescent="0.25">
      <c r="A37" s="39">
        <v>6</v>
      </c>
      <c r="B37" s="57" t="s">
        <v>332</v>
      </c>
      <c r="C37" s="29">
        <v>50000</v>
      </c>
      <c r="D37" s="31"/>
      <c r="E37" s="31">
        <f t="shared" si="1"/>
        <v>50000</v>
      </c>
    </row>
    <row r="38" spans="1:5" s="32" customFormat="1" x14ac:dyDescent="0.25">
      <c r="A38" s="39">
        <v>7</v>
      </c>
      <c r="B38" s="57" t="s">
        <v>550</v>
      </c>
      <c r="C38" s="29">
        <v>71000</v>
      </c>
      <c r="D38" s="31"/>
      <c r="E38" s="31">
        <f t="shared" si="1"/>
        <v>71000</v>
      </c>
    </row>
    <row r="39" spans="1:5" s="32" customFormat="1" x14ac:dyDescent="0.25">
      <c r="A39" s="39">
        <v>8</v>
      </c>
      <c r="B39" s="57" t="s">
        <v>146</v>
      </c>
      <c r="C39" s="29">
        <v>111000</v>
      </c>
      <c r="D39" s="31"/>
      <c r="E39" s="31">
        <f t="shared" si="1"/>
        <v>111000</v>
      </c>
    </row>
    <row r="40" spans="1:5" s="32" customFormat="1" ht="15.75" thickBot="1" x14ac:dyDescent="0.3">
      <c r="A40" s="202">
        <v>9</v>
      </c>
      <c r="B40" s="59" t="s">
        <v>149</v>
      </c>
      <c r="C40" s="30">
        <v>90000</v>
      </c>
      <c r="D40" s="51">
        <v>140000</v>
      </c>
      <c r="E40" s="31">
        <f t="shared" si="1"/>
        <v>230000</v>
      </c>
    </row>
    <row r="41" spans="1:5" ht="15.75" thickTop="1" x14ac:dyDescent="0.25">
      <c r="A41" s="2"/>
      <c r="B41" s="5" t="s">
        <v>3</v>
      </c>
      <c r="C41" s="23">
        <f>SUM(C32:C40)</f>
        <v>663000</v>
      </c>
      <c r="D41" s="23">
        <f>SUM(D32:D40)</f>
        <v>532000</v>
      </c>
      <c r="E41" s="20">
        <f>SUM(E5:E40)</f>
        <v>4440000</v>
      </c>
    </row>
    <row r="42" spans="1:5" x14ac:dyDescent="0.25">
      <c r="A42" s="6"/>
      <c r="B42" s="7" t="s">
        <v>4</v>
      </c>
      <c r="C42" s="21">
        <v>4130000</v>
      </c>
      <c r="D42" s="47">
        <v>310000</v>
      </c>
      <c r="E42" s="46">
        <v>4440000</v>
      </c>
    </row>
    <row r="45" spans="1:5" x14ac:dyDescent="0.25">
      <c r="D45" s="1" t="s">
        <v>9</v>
      </c>
    </row>
  </sheetData>
  <sortState ref="A5:F28">
    <sortCondition ref="B5:B28"/>
  </sortState>
  <mergeCells count="11">
    <mergeCell ref="A30:A31"/>
    <mergeCell ref="B30:B31"/>
    <mergeCell ref="C30:C31"/>
    <mergeCell ref="D30:D31"/>
    <mergeCell ref="A1:E1"/>
    <mergeCell ref="A2:E2"/>
    <mergeCell ref="A3:A4"/>
    <mergeCell ref="B3:B4"/>
    <mergeCell ref="C3:C4"/>
    <mergeCell ref="E3:E4"/>
    <mergeCell ref="D3:D4"/>
  </mergeCells>
  <printOptions horizontalCentered="1" gridLines="1"/>
  <pageMargins left="0" right="0" top="0.98425196850393704" bottom="0" header="0.59055118110236227" footer="0.31496062992125984"/>
  <pageSetup paperSize="9" orientation="portrait" r:id="rId1"/>
  <headerFooter>
    <oddHeader>&amp;C&amp;"-,Félkövér"Magyar Judo Szövetség&amp;"-,Normál" 2016. január 1-jétől 2016. december 31-ig ösztöndíj-felosztási javaslata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3"/>
  <sheetViews>
    <sheetView topLeftCell="A108" workbookViewId="0">
      <selection activeCell="J113" sqref="J113"/>
    </sheetView>
  </sheetViews>
  <sheetFormatPr defaultRowHeight="15" x14ac:dyDescent="0.25"/>
  <cols>
    <col min="1" max="1" width="4.42578125" style="108" customWidth="1"/>
    <col min="2" max="2" width="26.140625" style="1" bestFit="1" customWidth="1"/>
    <col min="3" max="3" width="18.7109375" style="1" bestFit="1" customWidth="1"/>
    <col min="4" max="4" width="23.7109375" style="1" customWidth="1"/>
    <col min="5" max="5" width="14" style="1" bestFit="1" customWidth="1"/>
    <col min="6" max="6" width="15.28515625" style="1" bestFit="1" customWidth="1"/>
    <col min="7" max="16384" width="9.140625" style="1"/>
  </cols>
  <sheetData>
    <row r="1" spans="1:5" ht="36" customHeight="1" x14ac:dyDescent="0.25">
      <c r="A1" s="246" t="s">
        <v>8</v>
      </c>
      <c r="B1" s="247"/>
      <c r="C1" s="247"/>
      <c r="D1" s="247"/>
      <c r="E1" s="248"/>
    </row>
    <row r="2" spans="1:5" ht="36" customHeight="1" x14ac:dyDescent="0.25">
      <c r="A2" s="249" t="s">
        <v>833</v>
      </c>
      <c r="B2" s="250"/>
      <c r="C2" s="250"/>
      <c r="D2" s="250"/>
      <c r="E2" s="251"/>
    </row>
    <row r="3" spans="1:5" x14ac:dyDescent="0.25">
      <c r="A3" s="269"/>
      <c r="B3" s="242" t="s">
        <v>0</v>
      </c>
      <c r="C3" s="254" t="s">
        <v>7</v>
      </c>
      <c r="D3" s="244" t="s">
        <v>646</v>
      </c>
      <c r="E3" s="242" t="s">
        <v>5</v>
      </c>
    </row>
    <row r="4" spans="1:5" ht="51.75" customHeight="1" thickBot="1" x14ac:dyDescent="0.3">
      <c r="A4" s="270"/>
      <c r="B4" s="243"/>
      <c r="C4" s="255"/>
      <c r="D4" s="245"/>
      <c r="E4" s="243"/>
    </row>
    <row r="5" spans="1:5" s="32" customFormat="1" ht="15.75" thickTop="1" x14ac:dyDescent="0.25">
      <c r="A5" s="119">
        <v>1</v>
      </c>
      <c r="B5" s="127" t="s">
        <v>526</v>
      </c>
      <c r="C5" s="129">
        <v>40000</v>
      </c>
      <c r="D5" s="207"/>
      <c r="E5" s="110">
        <f t="shared" ref="E5:E68" si="0">SUM(C5:D5)</f>
        <v>40000</v>
      </c>
    </row>
    <row r="6" spans="1:5" s="32" customFormat="1" x14ac:dyDescent="0.25">
      <c r="A6" s="39">
        <v>2</v>
      </c>
      <c r="B6" s="41" t="s">
        <v>528</v>
      </c>
      <c r="C6" s="146">
        <v>30000</v>
      </c>
      <c r="D6" s="171"/>
      <c r="E6" s="110">
        <f t="shared" si="0"/>
        <v>30000</v>
      </c>
    </row>
    <row r="7" spans="1:5" s="32" customFormat="1" x14ac:dyDescent="0.25">
      <c r="A7" s="119">
        <v>3</v>
      </c>
      <c r="B7" s="127" t="s">
        <v>486</v>
      </c>
      <c r="C7" s="166">
        <v>35000</v>
      </c>
      <c r="D7" s="207"/>
      <c r="E7" s="110">
        <f t="shared" si="0"/>
        <v>35000</v>
      </c>
    </row>
    <row r="8" spans="1:5" s="32" customFormat="1" x14ac:dyDescent="0.25">
      <c r="A8" s="39">
        <v>4</v>
      </c>
      <c r="B8" s="41" t="s">
        <v>381</v>
      </c>
      <c r="C8" s="27">
        <v>70000</v>
      </c>
      <c r="D8" s="171"/>
      <c r="E8" s="110">
        <f t="shared" si="0"/>
        <v>70000</v>
      </c>
    </row>
    <row r="9" spans="1:5" s="32" customFormat="1" x14ac:dyDescent="0.25">
      <c r="A9" s="119">
        <v>5</v>
      </c>
      <c r="B9" s="41" t="s">
        <v>382</v>
      </c>
      <c r="C9" s="27">
        <v>60000</v>
      </c>
      <c r="D9" s="171"/>
      <c r="E9" s="110">
        <f t="shared" si="0"/>
        <v>60000</v>
      </c>
    </row>
    <row r="10" spans="1:5" s="32" customFormat="1" x14ac:dyDescent="0.25">
      <c r="A10" s="39">
        <v>6</v>
      </c>
      <c r="B10" s="41" t="s">
        <v>527</v>
      </c>
      <c r="C10" s="27">
        <v>85000</v>
      </c>
      <c r="D10" s="171"/>
      <c r="E10" s="110">
        <f t="shared" si="0"/>
        <v>85000</v>
      </c>
    </row>
    <row r="11" spans="1:5" s="32" customFormat="1" x14ac:dyDescent="0.25">
      <c r="A11" s="119">
        <v>7</v>
      </c>
      <c r="B11" s="41" t="s">
        <v>254</v>
      </c>
      <c r="C11" s="27">
        <v>50000</v>
      </c>
      <c r="D11" s="171"/>
      <c r="E11" s="110">
        <f t="shared" si="0"/>
        <v>50000</v>
      </c>
    </row>
    <row r="12" spans="1:5" s="32" customFormat="1" x14ac:dyDescent="0.25">
      <c r="A12" s="39">
        <v>8</v>
      </c>
      <c r="B12" s="41" t="s">
        <v>581</v>
      </c>
      <c r="C12" s="27">
        <v>100000</v>
      </c>
      <c r="D12" s="171"/>
      <c r="E12" s="110">
        <f t="shared" si="0"/>
        <v>100000</v>
      </c>
    </row>
    <row r="13" spans="1:5" s="32" customFormat="1" x14ac:dyDescent="0.25">
      <c r="A13" s="119">
        <v>9</v>
      </c>
      <c r="B13" s="41" t="s">
        <v>607</v>
      </c>
      <c r="C13" s="27">
        <v>85000</v>
      </c>
      <c r="D13" s="171"/>
      <c r="E13" s="110">
        <f t="shared" si="0"/>
        <v>85000</v>
      </c>
    </row>
    <row r="14" spans="1:5" s="32" customFormat="1" x14ac:dyDescent="0.25">
      <c r="A14" s="39">
        <v>10</v>
      </c>
      <c r="B14" s="41" t="s">
        <v>605</v>
      </c>
      <c r="C14" s="27">
        <v>80000</v>
      </c>
      <c r="D14" s="171"/>
      <c r="E14" s="110">
        <f t="shared" si="0"/>
        <v>80000</v>
      </c>
    </row>
    <row r="15" spans="1:5" s="32" customFormat="1" x14ac:dyDescent="0.25">
      <c r="A15" s="119">
        <v>11</v>
      </c>
      <c r="B15" s="41" t="s">
        <v>57</v>
      </c>
      <c r="C15" s="27">
        <v>90000</v>
      </c>
      <c r="D15" s="171"/>
      <c r="E15" s="110">
        <f t="shared" si="0"/>
        <v>90000</v>
      </c>
    </row>
    <row r="16" spans="1:5" s="32" customFormat="1" x14ac:dyDescent="0.25">
      <c r="A16" s="39">
        <v>12</v>
      </c>
      <c r="B16" s="41" t="s">
        <v>255</v>
      </c>
      <c r="C16" s="27">
        <v>60000</v>
      </c>
      <c r="D16" s="171"/>
      <c r="E16" s="110">
        <f t="shared" si="0"/>
        <v>60000</v>
      </c>
    </row>
    <row r="17" spans="1:5" s="32" customFormat="1" x14ac:dyDescent="0.25">
      <c r="A17" s="119">
        <v>13</v>
      </c>
      <c r="B17" s="41" t="s">
        <v>66</v>
      </c>
      <c r="C17" s="27">
        <v>100000</v>
      </c>
      <c r="D17" s="52"/>
      <c r="E17" s="110">
        <f t="shared" si="0"/>
        <v>100000</v>
      </c>
    </row>
    <row r="18" spans="1:5" s="130" customFormat="1" x14ac:dyDescent="0.25">
      <c r="A18" s="39">
        <v>14</v>
      </c>
      <c r="B18" s="41" t="s">
        <v>699</v>
      </c>
      <c r="C18" s="27">
        <v>120000</v>
      </c>
      <c r="D18" s="52"/>
      <c r="E18" s="110">
        <f t="shared" si="0"/>
        <v>120000</v>
      </c>
    </row>
    <row r="19" spans="1:5" s="32" customFormat="1" x14ac:dyDescent="0.25">
      <c r="A19" s="119">
        <v>15</v>
      </c>
      <c r="B19" s="41" t="s">
        <v>487</v>
      </c>
      <c r="C19" s="27">
        <v>40000</v>
      </c>
      <c r="D19" s="52"/>
      <c r="E19" s="110">
        <f t="shared" si="0"/>
        <v>40000</v>
      </c>
    </row>
    <row r="20" spans="1:5" s="32" customFormat="1" x14ac:dyDescent="0.25">
      <c r="A20" s="39">
        <v>16</v>
      </c>
      <c r="B20" s="41" t="s">
        <v>530</v>
      </c>
      <c r="C20" s="27">
        <v>60000</v>
      </c>
      <c r="D20" s="52"/>
      <c r="E20" s="110">
        <f t="shared" si="0"/>
        <v>60000</v>
      </c>
    </row>
    <row r="21" spans="1:5" s="32" customFormat="1" x14ac:dyDescent="0.25">
      <c r="A21" s="119">
        <v>17</v>
      </c>
      <c r="B21" s="136" t="s">
        <v>55</v>
      </c>
      <c r="C21" s="151">
        <v>170000</v>
      </c>
      <c r="D21" s="52"/>
      <c r="E21" s="110">
        <f t="shared" si="0"/>
        <v>170000</v>
      </c>
    </row>
    <row r="22" spans="1:5" s="130" customFormat="1" x14ac:dyDescent="0.25">
      <c r="A22" s="39">
        <v>18</v>
      </c>
      <c r="B22" s="41" t="s">
        <v>700</v>
      </c>
      <c r="C22" s="27">
        <v>160000</v>
      </c>
      <c r="D22" s="52"/>
      <c r="E22" s="110">
        <f t="shared" si="0"/>
        <v>160000</v>
      </c>
    </row>
    <row r="23" spans="1:5" s="32" customFormat="1" x14ac:dyDescent="0.25">
      <c r="A23" s="119">
        <v>19</v>
      </c>
      <c r="B23" s="41" t="s">
        <v>63</v>
      </c>
      <c r="C23" s="27">
        <v>180000</v>
      </c>
      <c r="D23" s="52"/>
      <c r="E23" s="110">
        <f t="shared" si="0"/>
        <v>180000</v>
      </c>
    </row>
    <row r="24" spans="1:5" s="32" customFormat="1" x14ac:dyDescent="0.25">
      <c r="A24" s="39">
        <v>20</v>
      </c>
      <c r="B24" s="136" t="s">
        <v>256</v>
      </c>
      <c r="C24" s="151">
        <v>300000</v>
      </c>
      <c r="D24" s="171"/>
      <c r="E24" s="110">
        <f t="shared" si="0"/>
        <v>300000</v>
      </c>
    </row>
    <row r="25" spans="1:5" s="32" customFormat="1" x14ac:dyDescent="0.25">
      <c r="A25" s="119">
        <v>21</v>
      </c>
      <c r="B25" s="41" t="s">
        <v>609</v>
      </c>
      <c r="C25" s="27">
        <v>40000</v>
      </c>
      <c r="D25" s="171"/>
      <c r="E25" s="110">
        <f t="shared" si="0"/>
        <v>40000</v>
      </c>
    </row>
    <row r="26" spans="1:5" s="32" customFormat="1" x14ac:dyDescent="0.25">
      <c r="A26" s="39">
        <v>22</v>
      </c>
      <c r="B26" s="41" t="s">
        <v>582</v>
      </c>
      <c r="C26" s="27">
        <v>40000</v>
      </c>
      <c r="D26" s="171"/>
      <c r="E26" s="110">
        <f t="shared" si="0"/>
        <v>40000</v>
      </c>
    </row>
    <row r="27" spans="1:5" s="32" customFormat="1" x14ac:dyDescent="0.25">
      <c r="A27" s="119">
        <v>23</v>
      </c>
      <c r="B27" s="41" t="s">
        <v>701</v>
      </c>
      <c r="C27" s="27">
        <v>30000</v>
      </c>
      <c r="D27" s="171"/>
      <c r="E27" s="110">
        <f t="shared" si="0"/>
        <v>30000</v>
      </c>
    </row>
    <row r="28" spans="1:5" s="32" customFormat="1" x14ac:dyDescent="0.25">
      <c r="A28" s="39">
        <v>24</v>
      </c>
      <c r="B28" s="41" t="s">
        <v>488</v>
      </c>
      <c r="C28" s="27">
        <v>30000</v>
      </c>
      <c r="D28" s="171"/>
      <c r="E28" s="110">
        <f t="shared" si="0"/>
        <v>30000</v>
      </c>
    </row>
    <row r="29" spans="1:5" s="32" customFormat="1" x14ac:dyDescent="0.25">
      <c r="A29" s="119">
        <v>25</v>
      </c>
      <c r="B29" s="41" t="s">
        <v>702</v>
      </c>
      <c r="C29" s="27">
        <v>30000</v>
      </c>
      <c r="D29" s="171"/>
      <c r="E29" s="110">
        <f t="shared" si="0"/>
        <v>30000</v>
      </c>
    </row>
    <row r="30" spans="1:5" s="32" customFormat="1" x14ac:dyDescent="0.25">
      <c r="A30" s="39">
        <v>26</v>
      </c>
      <c r="B30" s="41" t="s">
        <v>383</v>
      </c>
      <c r="C30" s="27">
        <v>50000</v>
      </c>
      <c r="D30" s="171"/>
      <c r="E30" s="110">
        <f t="shared" si="0"/>
        <v>50000</v>
      </c>
    </row>
    <row r="31" spans="1:5" s="32" customFormat="1" x14ac:dyDescent="0.25">
      <c r="A31" s="119">
        <v>27</v>
      </c>
      <c r="B31" s="41" t="s">
        <v>257</v>
      </c>
      <c r="C31" s="27">
        <v>50000</v>
      </c>
      <c r="D31" s="171"/>
      <c r="E31" s="110">
        <f t="shared" si="0"/>
        <v>50000</v>
      </c>
    </row>
    <row r="32" spans="1:5" s="32" customFormat="1" x14ac:dyDescent="0.25">
      <c r="A32" s="39">
        <v>28</v>
      </c>
      <c r="B32" s="41" t="s">
        <v>489</v>
      </c>
      <c r="C32" s="27">
        <v>200000</v>
      </c>
      <c r="D32" s="171"/>
      <c r="E32" s="110">
        <f t="shared" si="0"/>
        <v>200000</v>
      </c>
    </row>
    <row r="33" spans="1:5" s="32" customFormat="1" x14ac:dyDescent="0.25">
      <c r="A33" s="119">
        <v>29</v>
      </c>
      <c r="B33" s="41" t="s">
        <v>531</v>
      </c>
      <c r="C33" s="27">
        <v>30000</v>
      </c>
      <c r="D33" s="171"/>
      <c r="E33" s="110">
        <f t="shared" si="0"/>
        <v>30000</v>
      </c>
    </row>
    <row r="34" spans="1:5" s="32" customFormat="1" x14ac:dyDescent="0.25">
      <c r="A34" s="39">
        <v>30</v>
      </c>
      <c r="B34" s="41" t="s">
        <v>78</v>
      </c>
      <c r="C34" s="27">
        <v>100000</v>
      </c>
      <c r="D34" s="171"/>
      <c r="E34" s="110">
        <f t="shared" si="0"/>
        <v>100000</v>
      </c>
    </row>
    <row r="35" spans="1:5" s="32" customFormat="1" x14ac:dyDescent="0.25">
      <c r="A35" s="119">
        <v>31</v>
      </c>
      <c r="B35" s="41" t="s">
        <v>610</v>
      </c>
      <c r="C35" s="27">
        <v>45000</v>
      </c>
      <c r="D35" s="171"/>
      <c r="E35" s="110">
        <f t="shared" si="0"/>
        <v>45000</v>
      </c>
    </row>
    <row r="36" spans="1:5" s="32" customFormat="1" x14ac:dyDescent="0.25">
      <c r="A36" s="39">
        <v>32</v>
      </c>
      <c r="B36" s="41" t="s">
        <v>612</v>
      </c>
      <c r="C36" s="27">
        <v>90000</v>
      </c>
      <c r="D36" s="171"/>
      <c r="E36" s="110">
        <f t="shared" si="0"/>
        <v>90000</v>
      </c>
    </row>
    <row r="37" spans="1:5" s="32" customFormat="1" x14ac:dyDescent="0.25">
      <c r="A37" s="119">
        <v>33</v>
      </c>
      <c r="B37" s="41" t="s">
        <v>74</v>
      </c>
      <c r="C37" s="27">
        <v>160000</v>
      </c>
      <c r="D37" s="171"/>
      <c r="E37" s="110">
        <f t="shared" si="0"/>
        <v>160000</v>
      </c>
    </row>
    <row r="38" spans="1:5" s="32" customFormat="1" x14ac:dyDescent="0.25">
      <c r="A38" s="39">
        <v>34</v>
      </c>
      <c r="B38" s="41" t="s">
        <v>384</v>
      </c>
      <c r="C38" s="27">
        <v>50000</v>
      </c>
      <c r="D38" s="171"/>
      <c r="E38" s="110">
        <f t="shared" si="0"/>
        <v>50000</v>
      </c>
    </row>
    <row r="39" spans="1:5" s="32" customFormat="1" x14ac:dyDescent="0.25">
      <c r="A39" s="119">
        <v>35</v>
      </c>
      <c r="B39" s="41" t="s">
        <v>703</v>
      </c>
      <c r="C39" s="27">
        <v>170000</v>
      </c>
      <c r="D39" s="171"/>
      <c r="E39" s="110">
        <f t="shared" si="0"/>
        <v>170000</v>
      </c>
    </row>
    <row r="40" spans="1:5" s="32" customFormat="1" ht="17.25" customHeight="1" x14ac:dyDescent="0.25">
      <c r="A40" s="39">
        <v>36</v>
      </c>
      <c r="B40" s="41" t="s">
        <v>385</v>
      </c>
      <c r="C40" s="27">
        <v>30000</v>
      </c>
      <c r="D40" s="171"/>
      <c r="E40" s="110">
        <f t="shared" si="0"/>
        <v>30000</v>
      </c>
    </row>
    <row r="41" spans="1:5" s="32" customFormat="1" ht="14.25" customHeight="1" x14ac:dyDescent="0.25">
      <c r="A41" s="119">
        <v>37</v>
      </c>
      <c r="B41" s="136" t="s">
        <v>52</v>
      </c>
      <c r="C41" s="151">
        <v>320000</v>
      </c>
      <c r="D41" s="171"/>
      <c r="E41" s="110">
        <f t="shared" si="0"/>
        <v>320000</v>
      </c>
    </row>
    <row r="42" spans="1:5" s="32" customFormat="1" x14ac:dyDescent="0.25">
      <c r="A42" s="39">
        <v>38</v>
      </c>
      <c r="B42" s="41" t="s">
        <v>68</v>
      </c>
      <c r="C42" s="27">
        <v>300000</v>
      </c>
      <c r="D42" s="171"/>
      <c r="E42" s="110">
        <f t="shared" si="0"/>
        <v>300000</v>
      </c>
    </row>
    <row r="43" spans="1:5" s="32" customFormat="1" ht="14.25" customHeight="1" x14ac:dyDescent="0.25">
      <c r="A43" s="119">
        <v>39</v>
      </c>
      <c r="B43" s="41" t="s">
        <v>534</v>
      </c>
      <c r="C43" s="27">
        <v>30000</v>
      </c>
      <c r="D43" s="171"/>
      <c r="E43" s="110">
        <f t="shared" si="0"/>
        <v>30000</v>
      </c>
    </row>
    <row r="44" spans="1:5" s="32" customFormat="1" x14ac:dyDescent="0.25">
      <c r="A44" s="39">
        <v>40</v>
      </c>
      <c r="B44" s="41" t="s">
        <v>386</v>
      </c>
      <c r="C44" s="27">
        <v>60000</v>
      </c>
      <c r="D44" s="171"/>
      <c r="E44" s="110">
        <f t="shared" si="0"/>
        <v>60000</v>
      </c>
    </row>
    <row r="45" spans="1:5" s="32" customFormat="1" x14ac:dyDescent="0.25">
      <c r="A45" s="119">
        <v>41</v>
      </c>
      <c r="B45" s="41" t="s">
        <v>60</v>
      </c>
      <c r="C45" s="27">
        <v>100000</v>
      </c>
      <c r="D45" s="171"/>
      <c r="E45" s="110">
        <f t="shared" si="0"/>
        <v>100000</v>
      </c>
    </row>
    <row r="46" spans="1:5" s="32" customFormat="1" x14ac:dyDescent="0.25">
      <c r="A46" s="39">
        <v>42</v>
      </c>
      <c r="B46" s="41" t="s">
        <v>532</v>
      </c>
      <c r="C46" s="27">
        <v>30000</v>
      </c>
      <c r="D46" s="171"/>
      <c r="E46" s="110">
        <f t="shared" si="0"/>
        <v>30000</v>
      </c>
    </row>
    <row r="47" spans="1:5" s="32" customFormat="1" x14ac:dyDescent="0.25">
      <c r="A47" s="119">
        <v>43</v>
      </c>
      <c r="B47" s="41" t="s">
        <v>608</v>
      </c>
      <c r="C47" s="27">
        <v>50000</v>
      </c>
      <c r="D47" s="171"/>
      <c r="E47" s="110">
        <f t="shared" si="0"/>
        <v>50000</v>
      </c>
    </row>
    <row r="48" spans="1:5" s="32" customFormat="1" x14ac:dyDescent="0.25">
      <c r="A48" s="39">
        <v>44</v>
      </c>
      <c r="B48" s="41" t="s">
        <v>704</v>
      </c>
      <c r="C48" s="27">
        <v>50000</v>
      </c>
      <c r="D48" s="171"/>
      <c r="E48" s="110">
        <f t="shared" si="0"/>
        <v>50000</v>
      </c>
    </row>
    <row r="49" spans="1:5" s="32" customFormat="1" ht="14.25" customHeight="1" x14ac:dyDescent="0.25">
      <c r="A49" s="119">
        <v>45</v>
      </c>
      <c r="B49" s="41" t="s">
        <v>73</v>
      </c>
      <c r="C49" s="27">
        <v>50000</v>
      </c>
      <c r="D49" s="171"/>
      <c r="E49" s="110">
        <f t="shared" si="0"/>
        <v>50000</v>
      </c>
    </row>
    <row r="50" spans="1:5" s="32" customFormat="1" x14ac:dyDescent="0.25">
      <c r="A50" s="39">
        <v>46</v>
      </c>
      <c r="B50" s="41" t="s">
        <v>490</v>
      </c>
      <c r="C50" s="27">
        <v>30000</v>
      </c>
      <c r="D50" s="171"/>
      <c r="E50" s="110">
        <f t="shared" si="0"/>
        <v>30000</v>
      </c>
    </row>
    <row r="51" spans="1:5" s="32" customFormat="1" x14ac:dyDescent="0.25">
      <c r="A51" s="119">
        <v>47</v>
      </c>
      <c r="B51" s="136" t="s">
        <v>49</v>
      </c>
      <c r="C51" s="151">
        <v>170000</v>
      </c>
      <c r="D51" s="171"/>
      <c r="E51" s="110">
        <f t="shared" si="0"/>
        <v>170000</v>
      </c>
    </row>
    <row r="52" spans="1:5" s="32" customFormat="1" x14ac:dyDescent="0.25">
      <c r="A52" s="39">
        <v>48</v>
      </c>
      <c r="B52" s="136" t="s">
        <v>51</v>
      </c>
      <c r="C52" s="151">
        <v>400000</v>
      </c>
      <c r="D52" s="171"/>
      <c r="E52" s="110">
        <f t="shared" si="0"/>
        <v>400000</v>
      </c>
    </row>
    <row r="53" spans="1:5" s="32" customFormat="1" x14ac:dyDescent="0.25">
      <c r="A53" s="119">
        <v>49</v>
      </c>
      <c r="B53" s="136" t="s">
        <v>54</v>
      </c>
      <c r="C53" s="151">
        <v>170000</v>
      </c>
      <c r="D53" s="171"/>
      <c r="E53" s="110">
        <f t="shared" si="0"/>
        <v>170000</v>
      </c>
    </row>
    <row r="54" spans="1:5" s="32" customFormat="1" x14ac:dyDescent="0.25">
      <c r="A54" s="39">
        <v>50</v>
      </c>
      <c r="B54" s="41" t="s">
        <v>76</v>
      </c>
      <c r="C54" s="27">
        <v>90000</v>
      </c>
      <c r="D54" s="171"/>
      <c r="E54" s="110">
        <f t="shared" si="0"/>
        <v>90000</v>
      </c>
    </row>
    <row r="55" spans="1:5" s="32" customFormat="1" x14ac:dyDescent="0.25">
      <c r="A55" s="119">
        <v>51</v>
      </c>
      <c r="B55" s="41" t="s">
        <v>65</v>
      </c>
      <c r="C55" s="27">
        <v>70000</v>
      </c>
      <c r="D55" s="171"/>
      <c r="E55" s="110">
        <f t="shared" si="0"/>
        <v>70000</v>
      </c>
    </row>
    <row r="56" spans="1:5" s="32" customFormat="1" x14ac:dyDescent="0.25">
      <c r="A56" s="39">
        <v>52</v>
      </c>
      <c r="B56" s="136" t="s">
        <v>70</v>
      </c>
      <c r="C56" s="151">
        <v>290000</v>
      </c>
      <c r="D56" s="171"/>
      <c r="E56" s="110">
        <f t="shared" si="0"/>
        <v>290000</v>
      </c>
    </row>
    <row r="57" spans="1:5" s="32" customFormat="1" x14ac:dyDescent="0.25">
      <c r="A57" s="119">
        <v>53</v>
      </c>
      <c r="B57" s="41" t="s">
        <v>387</v>
      </c>
      <c r="C57" s="27">
        <v>100000</v>
      </c>
      <c r="D57" s="171"/>
      <c r="E57" s="110">
        <f t="shared" si="0"/>
        <v>100000</v>
      </c>
    </row>
    <row r="58" spans="1:5" s="32" customFormat="1" x14ac:dyDescent="0.25">
      <c r="A58" s="39">
        <v>54</v>
      </c>
      <c r="B58" s="41" t="s">
        <v>72</v>
      </c>
      <c r="C58" s="27">
        <v>70000</v>
      </c>
      <c r="D58" s="171"/>
      <c r="E58" s="110">
        <f t="shared" si="0"/>
        <v>70000</v>
      </c>
    </row>
    <row r="59" spans="1:5" s="32" customFormat="1" x14ac:dyDescent="0.25">
      <c r="A59" s="119">
        <v>55</v>
      </c>
      <c r="B59" s="41" t="s">
        <v>258</v>
      </c>
      <c r="C59" s="27">
        <v>30000</v>
      </c>
      <c r="D59" s="171"/>
      <c r="E59" s="110">
        <f t="shared" si="0"/>
        <v>30000</v>
      </c>
    </row>
    <row r="60" spans="1:5" s="32" customFormat="1" x14ac:dyDescent="0.25">
      <c r="A60" s="39">
        <v>56</v>
      </c>
      <c r="B60" s="41" t="s">
        <v>529</v>
      </c>
      <c r="C60" s="27">
        <v>30000</v>
      </c>
      <c r="D60" s="171"/>
      <c r="E60" s="110">
        <f t="shared" si="0"/>
        <v>30000</v>
      </c>
    </row>
    <row r="61" spans="1:5" s="32" customFormat="1" x14ac:dyDescent="0.25">
      <c r="A61" s="119">
        <v>57</v>
      </c>
      <c r="B61" s="41" t="s">
        <v>525</v>
      </c>
      <c r="C61" s="27">
        <v>30000</v>
      </c>
      <c r="D61" s="171"/>
      <c r="E61" s="110">
        <f t="shared" si="0"/>
        <v>30000</v>
      </c>
    </row>
    <row r="62" spans="1:5" s="32" customFormat="1" x14ac:dyDescent="0.25">
      <c r="A62" s="39">
        <v>58</v>
      </c>
      <c r="B62" s="41" t="s">
        <v>705</v>
      </c>
      <c r="C62" s="27">
        <v>30000</v>
      </c>
      <c r="D62" s="171"/>
      <c r="E62" s="110">
        <f t="shared" si="0"/>
        <v>30000</v>
      </c>
    </row>
    <row r="63" spans="1:5" s="32" customFormat="1" x14ac:dyDescent="0.25">
      <c r="A63" s="119">
        <v>59</v>
      </c>
      <c r="B63" s="41" t="s">
        <v>388</v>
      </c>
      <c r="C63" s="27">
        <v>100000</v>
      </c>
      <c r="D63" s="171"/>
      <c r="E63" s="110">
        <f t="shared" si="0"/>
        <v>100000</v>
      </c>
    </row>
    <row r="64" spans="1:5" s="32" customFormat="1" x14ac:dyDescent="0.25">
      <c r="A64" s="39">
        <v>60</v>
      </c>
      <c r="B64" s="136" t="s">
        <v>58</v>
      </c>
      <c r="C64" s="151">
        <v>300000</v>
      </c>
      <c r="D64" s="171"/>
      <c r="E64" s="110">
        <f t="shared" si="0"/>
        <v>300000</v>
      </c>
    </row>
    <row r="65" spans="1:5" s="32" customFormat="1" x14ac:dyDescent="0.25">
      <c r="A65" s="119">
        <v>61</v>
      </c>
      <c r="B65" s="41" t="s">
        <v>56</v>
      </c>
      <c r="C65" s="27">
        <v>300000</v>
      </c>
      <c r="D65" s="171"/>
      <c r="E65" s="110">
        <f t="shared" si="0"/>
        <v>300000</v>
      </c>
    </row>
    <row r="66" spans="1:5" s="32" customFormat="1" x14ac:dyDescent="0.25">
      <c r="A66" s="39">
        <v>62</v>
      </c>
      <c r="B66" s="41" t="s">
        <v>497</v>
      </c>
      <c r="C66" s="27">
        <v>90000</v>
      </c>
      <c r="D66" s="171"/>
      <c r="E66" s="110">
        <f t="shared" si="0"/>
        <v>90000</v>
      </c>
    </row>
    <row r="67" spans="1:5" s="32" customFormat="1" x14ac:dyDescent="0.25">
      <c r="A67" s="119">
        <v>63</v>
      </c>
      <c r="B67" s="41" t="s">
        <v>498</v>
      </c>
      <c r="C67" s="27">
        <v>30000</v>
      </c>
      <c r="D67" s="171"/>
      <c r="E67" s="110">
        <f t="shared" si="0"/>
        <v>30000</v>
      </c>
    </row>
    <row r="68" spans="1:5" s="32" customFormat="1" x14ac:dyDescent="0.25">
      <c r="A68" s="39">
        <v>64</v>
      </c>
      <c r="B68" s="41" t="s">
        <v>13</v>
      </c>
      <c r="C68" s="27">
        <v>70000</v>
      </c>
      <c r="D68" s="171"/>
      <c r="E68" s="110">
        <f t="shared" si="0"/>
        <v>70000</v>
      </c>
    </row>
    <row r="69" spans="1:5" s="32" customFormat="1" x14ac:dyDescent="0.25">
      <c r="A69" s="119">
        <v>65</v>
      </c>
      <c r="B69" s="41" t="s">
        <v>79</v>
      </c>
      <c r="C69" s="27">
        <v>50000</v>
      </c>
      <c r="D69" s="171"/>
      <c r="E69" s="110">
        <f t="shared" ref="E69:E132" si="1">SUM(C69:D69)</f>
        <v>50000</v>
      </c>
    </row>
    <row r="70" spans="1:5" s="32" customFormat="1" x14ac:dyDescent="0.25">
      <c r="A70" s="39">
        <v>66</v>
      </c>
      <c r="B70" s="41" t="s">
        <v>77</v>
      </c>
      <c r="C70" s="27">
        <v>30000</v>
      </c>
      <c r="D70" s="171"/>
      <c r="E70" s="110">
        <f t="shared" si="1"/>
        <v>30000</v>
      </c>
    </row>
    <row r="71" spans="1:5" s="32" customFormat="1" x14ac:dyDescent="0.25">
      <c r="A71" s="119">
        <v>67</v>
      </c>
      <c r="B71" s="41" t="s">
        <v>389</v>
      </c>
      <c r="C71" s="27">
        <v>90000</v>
      </c>
      <c r="D71" s="171"/>
      <c r="E71" s="110">
        <f t="shared" si="1"/>
        <v>90000</v>
      </c>
    </row>
    <row r="72" spans="1:5" s="32" customFormat="1" x14ac:dyDescent="0.25">
      <c r="A72" s="39">
        <v>68</v>
      </c>
      <c r="B72" s="136" t="s">
        <v>64</v>
      </c>
      <c r="C72" s="151">
        <v>290000</v>
      </c>
      <c r="D72" s="171"/>
      <c r="E72" s="110">
        <f t="shared" si="1"/>
        <v>290000</v>
      </c>
    </row>
    <row r="73" spans="1:5" s="32" customFormat="1" x14ac:dyDescent="0.25">
      <c r="A73" s="119">
        <v>69</v>
      </c>
      <c r="B73" s="41" t="s">
        <v>513</v>
      </c>
      <c r="C73" s="27">
        <v>30000</v>
      </c>
      <c r="D73" s="171"/>
      <c r="E73" s="110">
        <f t="shared" si="1"/>
        <v>30000</v>
      </c>
    </row>
    <row r="74" spans="1:5" s="32" customFormat="1" x14ac:dyDescent="0.25">
      <c r="A74" s="39">
        <v>70</v>
      </c>
      <c r="B74" s="41" t="s">
        <v>706</v>
      </c>
      <c r="C74" s="27">
        <v>30000</v>
      </c>
      <c r="D74" s="171"/>
      <c r="E74" s="110">
        <f t="shared" si="1"/>
        <v>30000</v>
      </c>
    </row>
    <row r="75" spans="1:5" s="32" customFormat="1" x14ac:dyDescent="0.25">
      <c r="A75" s="119">
        <v>71</v>
      </c>
      <c r="B75" s="41" t="s">
        <v>707</v>
      </c>
      <c r="C75" s="27">
        <v>30000</v>
      </c>
      <c r="D75" s="171"/>
      <c r="E75" s="110">
        <f t="shared" si="1"/>
        <v>30000</v>
      </c>
    </row>
    <row r="76" spans="1:5" s="32" customFormat="1" x14ac:dyDescent="0.25">
      <c r="A76" s="39">
        <v>72</v>
      </c>
      <c r="B76" s="41" t="s">
        <v>512</v>
      </c>
      <c r="C76" s="27">
        <v>60000</v>
      </c>
      <c r="D76" s="171"/>
      <c r="E76" s="110">
        <f t="shared" si="1"/>
        <v>60000</v>
      </c>
    </row>
    <row r="77" spans="1:5" s="32" customFormat="1" x14ac:dyDescent="0.25">
      <c r="A77" s="119">
        <v>73</v>
      </c>
      <c r="B77" s="41" t="s">
        <v>71</v>
      </c>
      <c r="C77" s="27">
        <v>100000</v>
      </c>
      <c r="D77" s="171"/>
      <c r="E77" s="110">
        <f t="shared" si="1"/>
        <v>100000</v>
      </c>
    </row>
    <row r="78" spans="1:5" s="32" customFormat="1" x14ac:dyDescent="0.25">
      <c r="A78" s="39">
        <v>74</v>
      </c>
      <c r="B78" s="41" t="s">
        <v>259</v>
      </c>
      <c r="C78" s="27">
        <v>40000</v>
      </c>
      <c r="D78" s="171"/>
      <c r="E78" s="110">
        <f t="shared" si="1"/>
        <v>40000</v>
      </c>
    </row>
    <row r="79" spans="1:5" s="32" customFormat="1" x14ac:dyDescent="0.25">
      <c r="A79" s="119">
        <v>75</v>
      </c>
      <c r="B79" s="41" t="s">
        <v>491</v>
      </c>
      <c r="C79" s="27">
        <v>45000</v>
      </c>
      <c r="D79" s="171"/>
      <c r="E79" s="110">
        <f t="shared" si="1"/>
        <v>45000</v>
      </c>
    </row>
    <row r="80" spans="1:5" s="32" customFormat="1" x14ac:dyDescent="0.25">
      <c r="A80" s="39">
        <v>76</v>
      </c>
      <c r="B80" s="41" t="s">
        <v>492</v>
      </c>
      <c r="C80" s="27">
        <v>60000</v>
      </c>
      <c r="D80" s="171"/>
      <c r="E80" s="110">
        <f t="shared" si="1"/>
        <v>60000</v>
      </c>
    </row>
    <row r="81" spans="1:5" s="32" customFormat="1" x14ac:dyDescent="0.25">
      <c r="A81" s="119">
        <v>77</v>
      </c>
      <c r="B81" s="41" t="s">
        <v>708</v>
      </c>
      <c r="C81" s="27">
        <v>40000</v>
      </c>
      <c r="D81" s="171"/>
      <c r="E81" s="110">
        <f t="shared" si="1"/>
        <v>40000</v>
      </c>
    </row>
    <row r="82" spans="1:5" s="32" customFormat="1" x14ac:dyDescent="0.25">
      <c r="A82" s="39">
        <v>78</v>
      </c>
      <c r="B82" s="41" t="s">
        <v>606</v>
      </c>
      <c r="C82" s="27">
        <v>75000</v>
      </c>
      <c r="D82" s="171"/>
      <c r="E82" s="110">
        <f t="shared" si="1"/>
        <v>75000</v>
      </c>
    </row>
    <row r="83" spans="1:5" s="32" customFormat="1" x14ac:dyDescent="0.25">
      <c r="A83" s="119">
        <v>79</v>
      </c>
      <c r="B83" s="41" t="s">
        <v>390</v>
      </c>
      <c r="C83" s="27">
        <v>45000</v>
      </c>
      <c r="D83" s="171"/>
      <c r="E83" s="110">
        <f t="shared" si="1"/>
        <v>45000</v>
      </c>
    </row>
    <row r="84" spans="1:5" s="32" customFormat="1" x14ac:dyDescent="0.25">
      <c r="A84" s="39">
        <v>80</v>
      </c>
      <c r="B84" s="136" t="s">
        <v>53</v>
      </c>
      <c r="C84" s="151">
        <v>320000</v>
      </c>
      <c r="D84" s="171"/>
      <c r="E84" s="110">
        <f t="shared" si="1"/>
        <v>320000</v>
      </c>
    </row>
    <row r="85" spans="1:5" s="32" customFormat="1" x14ac:dyDescent="0.25">
      <c r="A85" s="119">
        <v>81</v>
      </c>
      <c r="B85" s="41" t="s">
        <v>493</v>
      </c>
      <c r="C85" s="27">
        <v>40000</v>
      </c>
      <c r="D85" s="171"/>
      <c r="E85" s="110">
        <f t="shared" si="1"/>
        <v>40000</v>
      </c>
    </row>
    <row r="86" spans="1:5" s="32" customFormat="1" x14ac:dyDescent="0.25">
      <c r="A86" s="39">
        <v>82</v>
      </c>
      <c r="B86" s="41" t="s">
        <v>67</v>
      </c>
      <c r="C86" s="27">
        <v>200000</v>
      </c>
      <c r="D86" s="171"/>
      <c r="E86" s="110">
        <f t="shared" si="1"/>
        <v>200000</v>
      </c>
    </row>
    <row r="87" spans="1:5" s="32" customFormat="1" x14ac:dyDescent="0.25">
      <c r="A87" s="119">
        <v>83</v>
      </c>
      <c r="B87" s="41" t="s">
        <v>709</v>
      </c>
      <c r="C87" s="27">
        <v>30000</v>
      </c>
      <c r="D87" s="171"/>
      <c r="E87" s="110">
        <f t="shared" si="1"/>
        <v>30000</v>
      </c>
    </row>
    <row r="88" spans="1:5" s="32" customFormat="1" x14ac:dyDescent="0.25">
      <c r="A88" s="39">
        <v>84</v>
      </c>
      <c r="B88" s="41" t="s">
        <v>494</v>
      </c>
      <c r="C88" s="27">
        <v>40000</v>
      </c>
      <c r="D88" s="177"/>
      <c r="E88" s="110">
        <f t="shared" si="1"/>
        <v>40000</v>
      </c>
    </row>
    <row r="89" spans="1:5" s="32" customFormat="1" x14ac:dyDescent="0.25">
      <c r="A89" s="119">
        <v>85</v>
      </c>
      <c r="B89" s="41" t="s">
        <v>75</v>
      </c>
      <c r="C89" s="27">
        <v>90000</v>
      </c>
      <c r="D89" s="171"/>
      <c r="E89" s="110">
        <f t="shared" si="1"/>
        <v>90000</v>
      </c>
    </row>
    <row r="90" spans="1:5" s="32" customFormat="1" x14ac:dyDescent="0.25">
      <c r="A90" s="39">
        <v>86</v>
      </c>
      <c r="B90" s="41" t="s">
        <v>260</v>
      </c>
      <c r="C90" s="27">
        <v>100000</v>
      </c>
      <c r="D90" s="171"/>
      <c r="E90" s="110">
        <f t="shared" si="1"/>
        <v>100000</v>
      </c>
    </row>
    <row r="91" spans="1:5" s="32" customFormat="1" x14ac:dyDescent="0.25">
      <c r="A91" s="119">
        <v>87</v>
      </c>
      <c r="B91" s="41" t="s">
        <v>611</v>
      </c>
      <c r="C91" s="27">
        <v>50000</v>
      </c>
      <c r="D91" s="171"/>
      <c r="E91" s="110">
        <f t="shared" si="1"/>
        <v>50000</v>
      </c>
    </row>
    <row r="92" spans="1:5" s="32" customFormat="1" x14ac:dyDescent="0.25">
      <c r="A92" s="39">
        <v>88</v>
      </c>
      <c r="B92" s="136" t="s">
        <v>69</v>
      </c>
      <c r="C92" s="151">
        <v>290000</v>
      </c>
      <c r="D92" s="171"/>
      <c r="E92" s="110">
        <f t="shared" si="1"/>
        <v>290000</v>
      </c>
    </row>
    <row r="93" spans="1:5" s="32" customFormat="1" x14ac:dyDescent="0.25">
      <c r="A93" s="119">
        <v>89</v>
      </c>
      <c r="B93" s="41" t="s">
        <v>261</v>
      </c>
      <c r="C93" s="27">
        <v>300000</v>
      </c>
      <c r="D93" s="171"/>
      <c r="E93" s="110">
        <f t="shared" si="1"/>
        <v>300000</v>
      </c>
    </row>
    <row r="94" spans="1:5" s="32" customFormat="1" x14ac:dyDescent="0.25">
      <c r="A94" s="39">
        <v>90</v>
      </c>
      <c r="B94" s="136" t="s">
        <v>62</v>
      </c>
      <c r="C94" s="151">
        <v>280000</v>
      </c>
      <c r="D94" s="171"/>
      <c r="E94" s="110">
        <f t="shared" si="1"/>
        <v>280000</v>
      </c>
    </row>
    <row r="95" spans="1:5" s="32" customFormat="1" x14ac:dyDescent="0.25">
      <c r="A95" s="119">
        <v>91</v>
      </c>
      <c r="B95" s="136" t="s">
        <v>50</v>
      </c>
      <c r="C95" s="151">
        <v>300000</v>
      </c>
      <c r="D95" s="171"/>
      <c r="E95" s="110">
        <f t="shared" si="1"/>
        <v>300000</v>
      </c>
    </row>
    <row r="96" spans="1:5" s="32" customFormat="1" x14ac:dyDescent="0.25">
      <c r="A96" s="39">
        <v>92</v>
      </c>
      <c r="B96" s="41" t="s">
        <v>59</v>
      </c>
      <c r="C96" s="27">
        <v>100000</v>
      </c>
      <c r="D96" s="171"/>
      <c r="E96" s="110">
        <f t="shared" si="1"/>
        <v>100000</v>
      </c>
    </row>
    <row r="97" spans="1:7" s="32" customFormat="1" x14ac:dyDescent="0.25">
      <c r="A97" s="119">
        <v>93</v>
      </c>
      <c r="B97" s="136" t="s">
        <v>61</v>
      </c>
      <c r="C97" s="151">
        <v>300000</v>
      </c>
      <c r="D97" s="171"/>
      <c r="E97" s="110">
        <f t="shared" si="1"/>
        <v>300000</v>
      </c>
    </row>
    <row r="98" spans="1:7" s="32" customFormat="1" x14ac:dyDescent="0.25">
      <c r="A98" s="39">
        <v>94</v>
      </c>
      <c r="B98" s="41" t="s">
        <v>391</v>
      </c>
      <c r="C98" s="27">
        <v>70000</v>
      </c>
      <c r="D98" s="171"/>
      <c r="E98" s="110">
        <f t="shared" si="1"/>
        <v>70000</v>
      </c>
    </row>
    <row r="99" spans="1:7" s="32" customFormat="1" x14ac:dyDescent="0.25">
      <c r="A99" s="119">
        <v>95</v>
      </c>
      <c r="B99" s="41" t="s">
        <v>392</v>
      </c>
      <c r="C99" s="27">
        <v>90000</v>
      </c>
      <c r="D99" s="167"/>
      <c r="E99" s="110">
        <f t="shared" si="1"/>
        <v>90000</v>
      </c>
    </row>
    <row r="100" spans="1:7" s="32" customFormat="1" ht="15.75" thickBot="1" x14ac:dyDescent="0.3">
      <c r="A100" s="39">
        <v>96</v>
      </c>
      <c r="B100" s="42" t="s">
        <v>393</v>
      </c>
      <c r="C100" s="28">
        <v>40000</v>
      </c>
      <c r="D100" s="173"/>
      <c r="E100" s="110">
        <f t="shared" si="1"/>
        <v>40000</v>
      </c>
    </row>
    <row r="101" spans="1:7" ht="15.75" thickTop="1" x14ac:dyDescent="0.25">
      <c r="A101" s="39"/>
      <c r="B101" s="100" t="s">
        <v>1</v>
      </c>
      <c r="C101" s="63">
        <f>SUM(C5:C100)</f>
        <v>10105000</v>
      </c>
      <c r="D101" s="102"/>
      <c r="E101" s="110"/>
    </row>
    <row r="102" spans="1:7" x14ac:dyDescent="0.25">
      <c r="A102" s="261"/>
      <c r="B102" s="263" t="s">
        <v>2</v>
      </c>
      <c r="C102" s="265" t="s">
        <v>7</v>
      </c>
      <c r="D102" s="267" t="s">
        <v>6</v>
      </c>
      <c r="E102" s="110"/>
    </row>
    <row r="103" spans="1:7" ht="15.75" thickBot="1" x14ac:dyDescent="0.3">
      <c r="A103" s="262"/>
      <c r="B103" s="264"/>
      <c r="C103" s="266"/>
      <c r="D103" s="268"/>
      <c r="E103" s="110"/>
    </row>
    <row r="104" spans="1:7" s="32" customFormat="1" ht="15.75" thickTop="1" x14ac:dyDescent="0.25">
      <c r="A104" s="39">
        <v>1</v>
      </c>
      <c r="B104" s="57" t="s">
        <v>404</v>
      </c>
      <c r="C104" s="149">
        <v>80000</v>
      </c>
      <c r="D104" s="208">
        <v>110000</v>
      </c>
      <c r="E104" s="110">
        <f t="shared" si="1"/>
        <v>190000</v>
      </c>
      <c r="F104" s="58"/>
      <c r="G104" s="58"/>
    </row>
    <row r="105" spans="1:7" s="32" customFormat="1" x14ac:dyDescent="0.25">
      <c r="A105" s="39">
        <v>2</v>
      </c>
      <c r="B105" s="57" t="s">
        <v>83</v>
      </c>
      <c r="C105" s="29">
        <v>50000</v>
      </c>
      <c r="D105" s="54"/>
      <c r="E105" s="110">
        <f t="shared" si="1"/>
        <v>50000</v>
      </c>
      <c r="F105" s="58"/>
      <c r="G105" s="58"/>
    </row>
    <row r="106" spans="1:7" s="32" customFormat="1" x14ac:dyDescent="0.25">
      <c r="A106" s="39">
        <v>3</v>
      </c>
      <c r="B106" s="57" t="s">
        <v>97</v>
      </c>
      <c r="C106" s="29">
        <v>80000</v>
      </c>
      <c r="D106" s="54"/>
      <c r="E106" s="110">
        <f t="shared" si="1"/>
        <v>80000</v>
      </c>
      <c r="F106" s="58"/>
      <c r="G106" s="58"/>
    </row>
    <row r="107" spans="1:7" s="32" customFormat="1" x14ac:dyDescent="0.25">
      <c r="A107" s="39">
        <v>4</v>
      </c>
      <c r="B107" s="57" t="s">
        <v>86</v>
      </c>
      <c r="C107" s="29">
        <v>80000</v>
      </c>
      <c r="D107" s="54"/>
      <c r="E107" s="110">
        <f t="shared" si="1"/>
        <v>80000</v>
      </c>
      <c r="F107" s="58"/>
      <c r="G107" s="58"/>
    </row>
    <row r="108" spans="1:7" s="32" customFormat="1" x14ac:dyDescent="0.25">
      <c r="A108" s="39">
        <v>5</v>
      </c>
      <c r="B108" s="57" t="s">
        <v>394</v>
      </c>
      <c r="C108" s="149">
        <v>80000</v>
      </c>
      <c r="D108" s="54"/>
      <c r="E108" s="110">
        <f t="shared" si="1"/>
        <v>80000</v>
      </c>
      <c r="F108" s="58"/>
      <c r="G108" s="58"/>
    </row>
    <row r="109" spans="1:7" s="32" customFormat="1" x14ac:dyDescent="0.25">
      <c r="A109" s="39">
        <v>6</v>
      </c>
      <c r="B109" s="57" t="s">
        <v>395</v>
      </c>
      <c r="C109" s="29">
        <v>70000</v>
      </c>
      <c r="D109" s="54"/>
      <c r="E109" s="110">
        <f t="shared" si="1"/>
        <v>70000</v>
      </c>
      <c r="F109" s="58"/>
      <c r="G109" s="58"/>
    </row>
    <row r="110" spans="1:7" s="32" customFormat="1" x14ac:dyDescent="0.25">
      <c r="A110" s="39">
        <v>10</v>
      </c>
      <c r="B110" s="57" t="s">
        <v>396</v>
      </c>
      <c r="C110" s="29">
        <v>300000</v>
      </c>
      <c r="D110" s="54"/>
      <c r="E110" s="110">
        <f t="shared" si="1"/>
        <v>300000</v>
      </c>
      <c r="F110" s="58"/>
      <c r="G110" s="58"/>
    </row>
    <row r="111" spans="1:7" s="32" customFormat="1" x14ac:dyDescent="0.25">
      <c r="A111" s="39">
        <v>7</v>
      </c>
      <c r="B111" s="57" t="s">
        <v>96</v>
      </c>
      <c r="C111" s="29"/>
      <c r="D111" s="54">
        <v>100000</v>
      </c>
      <c r="E111" s="110">
        <f t="shared" si="1"/>
        <v>100000</v>
      </c>
      <c r="F111" s="58"/>
      <c r="G111" s="58"/>
    </row>
    <row r="112" spans="1:7" s="32" customFormat="1" x14ac:dyDescent="0.25">
      <c r="A112" s="39">
        <v>8</v>
      </c>
      <c r="B112" s="57" t="s">
        <v>85</v>
      </c>
      <c r="C112" s="29"/>
      <c r="D112" s="54">
        <v>90000</v>
      </c>
      <c r="E112" s="110">
        <f t="shared" si="1"/>
        <v>90000</v>
      </c>
      <c r="F112" s="58"/>
      <c r="G112" s="58"/>
    </row>
    <row r="113" spans="1:7" s="32" customFormat="1" x14ac:dyDescent="0.25">
      <c r="A113" s="39">
        <v>11</v>
      </c>
      <c r="B113" s="57" t="s">
        <v>397</v>
      </c>
      <c r="C113" s="149">
        <v>80000</v>
      </c>
      <c r="D113" s="54"/>
      <c r="E113" s="110">
        <f t="shared" si="1"/>
        <v>80000</v>
      </c>
      <c r="F113" s="58"/>
      <c r="G113" s="58"/>
    </row>
    <row r="114" spans="1:7" s="32" customFormat="1" x14ac:dyDescent="0.25">
      <c r="A114" s="39">
        <v>12</v>
      </c>
      <c r="B114" s="57" t="s">
        <v>92</v>
      </c>
      <c r="C114" s="29"/>
      <c r="D114" s="54">
        <v>100000</v>
      </c>
      <c r="E114" s="110">
        <f t="shared" si="1"/>
        <v>100000</v>
      </c>
      <c r="F114" s="58"/>
      <c r="G114" s="58"/>
    </row>
    <row r="115" spans="1:7" s="32" customFormat="1" x14ac:dyDescent="0.25">
      <c r="A115" s="39">
        <v>13</v>
      </c>
      <c r="B115" s="57" t="s">
        <v>398</v>
      </c>
      <c r="C115" s="149">
        <v>80000</v>
      </c>
      <c r="D115" s="54"/>
      <c r="E115" s="110">
        <f t="shared" si="1"/>
        <v>80000</v>
      </c>
      <c r="F115" s="58"/>
      <c r="G115" s="58"/>
    </row>
    <row r="116" spans="1:7" s="32" customFormat="1" x14ac:dyDescent="0.25">
      <c r="A116" s="39">
        <v>14</v>
      </c>
      <c r="B116" s="57" t="s">
        <v>88</v>
      </c>
      <c r="C116" s="29">
        <v>85000</v>
      </c>
      <c r="D116" s="54"/>
      <c r="E116" s="110">
        <f t="shared" si="1"/>
        <v>85000</v>
      </c>
      <c r="F116" s="58"/>
      <c r="G116" s="58"/>
    </row>
    <row r="117" spans="1:7" s="32" customFormat="1" x14ac:dyDescent="0.25">
      <c r="A117" s="39">
        <v>15</v>
      </c>
      <c r="B117" s="41" t="s">
        <v>495</v>
      </c>
      <c r="C117" s="34"/>
      <c r="D117" s="54">
        <v>80000</v>
      </c>
      <c r="E117" s="110">
        <f t="shared" si="1"/>
        <v>80000</v>
      </c>
      <c r="F117" s="58"/>
      <c r="G117" s="58"/>
    </row>
    <row r="118" spans="1:7" s="32" customFormat="1" x14ac:dyDescent="0.25">
      <c r="A118" s="39">
        <v>16</v>
      </c>
      <c r="B118" s="41" t="s">
        <v>533</v>
      </c>
      <c r="C118" s="34">
        <v>100000</v>
      </c>
      <c r="D118" s="54"/>
      <c r="E118" s="110">
        <f t="shared" si="1"/>
        <v>100000</v>
      </c>
      <c r="F118" s="58"/>
      <c r="G118" s="58"/>
    </row>
    <row r="119" spans="1:7" s="32" customFormat="1" x14ac:dyDescent="0.25">
      <c r="A119" s="39">
        <v>17</v>
      </c>
      <c r="B119" s="41" t="s">
        <v>399</v>
      </c>
      <c r="C119" s="184">
        <v>90000</v>
      </c>
      <c r="D119" s="54"/>
      <c r="E119" s="110">
        <f t="shared" si="1"/>
        <v>90000</v>
      </c>
      <c r="F119" s="58"/>
      <c r="G119" s="58"/>
    </row>
    <row r="120" spans="1:7" s="32" customFormat="1" x14ac:dyDescent="0.25">
      <c r="A120" s="39">
        <v>18</v>
      </c>
      <c r="B120" s="41" t="s">
        <v>95</v>
      </c>
      <c r="C120" s="191"/>
      <c r="D120" s="29">
        <v>100000</v>
      </c>
      <c r="E120" s="110">
        <f t="shared" si="1"/>
        <v>100000</v>
      </c>
      <c r="F120" s="58"/>
      <c r="G120" s="58"/>
    </row>
    <row r="121" spans="1:7" s="32" customFormat="1" x14ac:dyDescent="0.25">
      <c r="A121" s="39">
        <v>19</v>
      </c>
      <c r="B121" s="41" t="s">
        <v>94</v>
      </c>
      <c r="C121" s="34">
        <v>30000</v>
      </c>
      <c r="D121" s="54">
        <v>150000</v>
      </c>
      <c r="E121" s="110">
        <f t="shared" si="1"/>
        <v>180000</v>
      </c>
      <c r="F121" s="58"/>
      <c r="G121" s="58"/>
    </row>
    <row r="122" spans="1:7" s="32" customFormat="1" x14ac:dyDescent="0.25">
      <c r="A122" s="39">
        <v>21</v>
      </c>
      <c r="B122" s="41" t="s">
        <v>535</v>
      </c>
      <c r="C122" s="34">
        <v>150000</v>
      </c>
      <c r="D122" s="54"/>
      <c r="E122" s="110">
        <f t="shared" si="1"/>
        <v>150000</v>
      </c>
      <c r="F122" s="58"/>
      <c r="G122" s="58"/>
    </row>
    <row r="123" spans="1:7" s="32" customFormat="1" x14ac:dyDescent="0.25">
      <c r="A123" s="39">
        <v>22</v>
      </c>
      <c r="B123" s="41" t="s">
        <v>93</v>
      </c>
      <c r="C123" s="34">
        <v>40000</v>
      </c>
      <c r="D123" s="54"/>
      <c r="E123" s="110">
        <f t="shared" si="1"/>
        <v>40000</v>
      </c>
      <c r="F123" s="58"/>
      <c r="G123" s="58"/>
    </row>
    <row r="124" spans="1:7" s="32" customFormat="1" x14ac:dyDescent="0.25">
      <c r="A124" s="39">
        <v>23</v>
      </c>
      <c r="B124" s="57" t="s">
        <v>91</v>
      </c>
      <c r="C124" s="29">
        <v>90000</v>
      </c>
      <c r="D124" s="54"/>
      <c r="E124" s="110">
        <f t="shared" si="1"/>
        <v>90000</v>
      </c>
      <c r="F124" s="58"/>
      <c r="G124" s="58"/>
    </row>
    <row r="125" spans="1:7" s="32" customFormat="1" x14ac:dyDescent="0.25">
      <c r="A125" s="39">
        <v>24</v>
      </c>
      <c r="B125" s="57" t="s">
        <v>84</v>
      </c>
      <c r="C125" s="29">
        <v>50000</v>
      </c>
      <c r="D125" s="54"/>
      <c r="E125" s="110">
        <f t="shared" si="1"/>
        <v>50000</v>
      </c>
      <c r="F125" s="58"/>
      <c r="G125" s="58"/>
    </row>
    <row r="126" spans="1:7" s="32" customFormat="1" x14ac:dyDescent="0.25">
      <c r="A126" s="39">
        <v>25</v>
      </c>
      <c r="B126" s="57" t="s">
        <v>400</v>
      </c>
      <c r="C126" s="29">
        <v>100000</v>
      </c>
      <c r="D126" s="54"/>
      <c r="E126" s="110">
        <f t="shared" si="1"/>
        <v>100000</v>
      </c>
      <c r="F126" s="58"/>
      <c r="G126" s="58"/>
    </row>
    <row r="127" spans="1:7" s="32" customFormat="1" x14ac:dyDescent="0.25">
      <c r="A127" s="39">
        <v>26</v>
      </c>
      <c r="B127" s="57" t="s">
        <v>87</v>
      </c>
      <c r="C127" s="29">
        <v>90000</v>
      </c>
      <c r="D127" s="54"/>
      <c r="E127" s="110">
        <f t="shared" si="1"/>
        <v>90000</v>
      </c>
      <c r="F127" s="58"/>
      <c r="G127" s="58"/>
    </row>
    <row r="128" spans="1:7" s="32" customFormat="1" x14ac:dyDescent="0.25">
      <c r="A128" s="39">
        <v>27</v>
      </c>
      <c r="B128" s="57" t="s">
        <v>401</v>
      </c>
      <c r="C128" s="29">
        <v>100000</v>
      </c>
      <c r="D128" s="54"/>
      <c r="E128" s="110">
        <f t="shared" si="1"/>
        <v>100000</v>
      </c>
      <c r="F128" s="58"/>
      <c r="G128" s="58"/>
    </row>
    <row r="129" spans="1:7" s="32" customFormat="1" x14ac:dyDescent="0.25">
      <c r="A129" s="39">
        <v>28</v>
      </c>
      <c r="B129" s="57" t="s">
        <v>90</v>
      </c>
      <c r="C129" s="29">
        <v>130000</v>
      </c>
      <c r="D129" s="54"/>
      <c r="E129" s="110">
        <f t="shared" si="1"/>
        <v>130000</v>
      </c>
      <c r="F129" s="58"/>
      <c r="G129" s="58"/>
    </row>
    <row r="130" spans="1:7" s="32" customFormat="1" x14ac:dyDescent="0.25">
      <c r="A130" s="39">
        <v>29</v>
      </c>
      <c r="B130" s="57" t="s">
        <v>402</v>
      </c>
      <c r="C130" s="29">
        <v>70000</v>
      </c>
      <c r="D130" s="54"/>
      <c r="E130" s="110">
        <f t="shared" si="1"/>
        <v>70000</v>
      </c>
      <c r="F130" s="58"/>
      <c r="G130" s="58"/>
    </row>
    <row r="131" spans="1:7" s="32" customFormat="1" x14ac:dyDescent="0.25">
      <c r="A131" s="39">
        <v>30</v>
      </c>
      <c r="B131" s="57" t="s">
        <v>403</v>
      </c>
      <c r="C131" s="29">
        <v>90000</v>
      </c>
      <c r="D131" s="54"/>
      <c r="E131" s="110">
        <f t="shared" si="1"/>
        <v>90000</v>
      </c>
      <c r="F131" s="58"/>
      <c r="G131" s="58"/>
    </row>
    <row r="132" spans="1:7" s="32" customFormat="1" x14ac:dyDescent="0.25">
      <c r="A132" s="39">
        <v>31</v>
      </c>
      <c r="B132" s="57" t="s">
        <v>263</v>
      </c>
      <c r="C132" s="165"/>
      <c r="D132" s="54">
        <v>90000</v>
      </c>
      <c r="E132" s="110">
        <f t="shared" si="1"/>
        <v>90000</v>
      </c>
      <c r="F132" s="58"/>
      <c r="G132" s="58"/>
    </row>
    <row r="133" spans="1:7" s="32" customFormat="1" x14ac:dyDescent="0.25">
      <c r="A133" s="39">
        <v>32</v>
      </c>
      <c r="B133" s="57" t="s">
        <v>499</v>
      </c>
      <c r="C133" s="29">
        <v>100000</v>
      </c>
      <c r="D133" s="54"/>
      <c r="E133" s="110">
        <f t="shared" ref="E133:E140" si="2">SUM(C133:D133)</f>
        <v>100000</v>
      </c>
      <c r="F133" s="58"/>
      <c r="G133" s="58"/>
    </row>
    <row r="134" spans="1:7" s="32" customFormat="1" x14ac:dyDescent="0.25">
      <c r="A134" s="39"/>
      <c r="B134" s="57" t="s">
        <v>710</v>
      </c>
      <c r="C134" s="29">
        <v>75000</v>
      </c>
      <c r="D134" s="54"/>
      <c r="E134" s="110">
        <f t="shared" si="2"/>
        <v>75000</v>
      </c>
      <c r="F134" s="58"/>
      <c r="G134" s="58"/>
    </row>
    <row r="135" spans="1:7" s="32" customFormat="1" x14ac:dyDescent="0.25">
      <c r="A135" s="39">
        <v>33</v>
      </c>
      <c r="B135" s="57" t="s">
        <v>82</v>
      </c>
      <c r="C135" s="29">
        <v>150000</v>
      </c>
      <c r="D135" s="54"/>
      <c r="E135" s="110">
        <f t="shared" si="2"/>
        <v>150000</v>
      </c>
      <c r="F135" s="58"/>
      <c r="G135" s="58"/>
    </row>
    <row r="136" spans="1:7" s="32" customFormat="1" x14ac:dyDescent="0.25">
      <c r="A136" s="39">
        <v>34</v>
      </c>
      <c r="B136" s="57" t="s">
        <v>89</v>
      </c>
      <c r="C136" s="29">
        <v>100000</v>
      </c>
      <c r="D136" s="54"/>
      <c r="E136" s="110">
        <f t="shared" si="2"/>
        <v>100000</v>
      </c>
      <c r="F136" s="58"/>
      <c r="G136" s="58"/>
    </row>
    <row r="137" spans="1:7" s="32" customFormat="1" x14ac:dyDescent="0.25">
      <c r="A137" s="39"/>
      <c r="B137" s="57" t="s">
        <v>711</v>
      </c>
      <c r="C137" s="29">
        <v>60000</v>
      </c>
      <c r="D137" s="54"/>
      <c r="E137" s="110">
        <f t="shared" si="2"/>
        <v>60000</v>
      </c>
      <c r="F137" s="58"/>
      <c r="G137" s="58"/>
    </row>
    <row r="138" spans="1:7" s="32" customFormat="1" x14ac:dyDescent="0.25">
      <c r="A138" s="39">
        <v>35</v>
      </c>
      <c r="B138" s="57" t="s">
        <v>496</v>
      </c>
      <c r="C138" s="29"/>
      <c r="D138" s="54">
        <v>100000</v>
      </c>
      <c r="E138" s="110">
        <f t="shared" si="2"/>
        <v>100000</v>
      </c>
      <c r="F138" s="58"/>
      <c r="G138" s="58"/>
    </row>
    <row r="139" spans="1:7" s="32" customFormat="1" x14ac:dyDescent="0.25">
      <c r="A139" s="39">
        <v>36</v>
      </c>
      <c r="B139" s="57" t="s">
        <v>81</v>
      </c>
      <c r="C139" s="29">
        <v>300000</v>
      </c>
      <c r="D139" s="29"/>
      <c r="E139" s="110">
        <f t="shared" si="2"/>
        <v>300000</v>
      </c>
      <c r="F139" s="58"/>
      <c r="G139" s="58"/>
    </row>
    <row r="140" spans="1:7" s="32" customFormat="1" ht="15.75" thickBot="1" x14ac:dyDescent="0.3">
      <c r="A140" s="204">
        <v>37</v>
      </c>
      <c r="B140" s="59" t="s">
        <v>262</v>
      </c>
      <c r="C140" s="30">
        <v>50000</v>
      </c>
      <c r="D140" s="30"/>
      <c r="E140" s="110">
        <f t="shared" si="2"/>
        <v>50000</v>
      </c>
      <c r="F140" s="58"/>
      <c r="G140" s="58"/>
    </row>
    <row r="141" spans="1:7" ht="15.75" thickTop="1" x14ac:dyDescent="0.25">
      <c r="A141" s="39"/>
      <c r="B141" s="5" t="s">
        <v>3</v>
      </c>
      <c r="C141" s="43">
        <f>SUM(C104:C140)</f>
        <v>2950000</v>
      </c>
      <c r="D141" s="49">
        <f>SUM(D104:D140)</f>
        <v>920000</v>
      </c>
      <c r="E141" s="20">
        <f>SUM(E5:E140)</f>
        <v>13975000</v>
      </c>
      <c r="F141" s="40"/>
      <c r="G141" s="40"/>
    </row>
    <row r="142" spans="1:7" x14ac:dyDescent="0.25">
      <c r="A142" s="103"/>
      <c r="B142" s="7" t="s">
        <v>4</v>
      </c>
      <c r="C142" s="21">
        <v>13375000</v>
      </c>
      <c r="D142" s="152">
        <v>600000</v>
      </c>
      <c r="E142" s="46">
        <v>13975000</v>
      </c>
      <c r="F142" s="40"/>
      <c r="G142" s="40"/>
    </row>
    <row r="143" spans="1:7" x14ac:dyDescent="0.25">
      <c r="D143" s="40"/>
      <c r="E143" s="40"/>
      <c r="F143" s="40"/>
      <c r="G143" s="40"/>
    </row>
  </sheetData>
  <sortState ref="A5:G100">
    <sortCondition ref="B5:B100"/>
  </sortState>
  <mergeCells count="11">
    <mergeCell ref="A102:A103"/>
    <mergeCell ref="B102:B103"/>
    <mergeCell ref="C102:C103"/>
    <mergeCell ref="D102:D103"/>
    <mergeCell ref="A1:E1"/>
    <mergeCell ref="A2:E2"/>
    <mergeCell ref="A3:A4"/>
    <mergeCell ref="B3:B4"/>
    <mergeCell ref="C3:C4"/>
    <mergeCell ref="D3:D4"/>
    <mergeCell ref="E3:E4"/>
  </mergeCells>
  <printOptions horizontalCentered="1" gridLines="1"/>
  <pageMargins left="0" right="0" top="0.98425196850393704" bottom="0" header="0.59055118110236227" footer="0.31496062992125984"/>
  <pageSetup paperSize="9" orientation="portrait" r:id="rId1"/>
  <headerFooter>
    <oddHeader>&amp;C&amp;"-,Félkövér"Magyar Kajak-Kenu Szövetség&amp;"-,Normál" 2016. január 1-jétől 2016. január 31-ig ösztöndíj-felosztási javaslata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37"/>
  <sheetViews>
    <sheetView topLeftCell="A71" workbookViewId="0">
      <selection activeCell="H89" sqref="H89"/>
    </sheetView>
  </sheetViews>
  <sheetFormatPr defaultRowHeight="15" x14ac:dyDescent="0.25"/>
  <cols>
    <col min="1" max="1" width="4.42578125" style="108" customWidth="1"/>
    <col min="2" max="2" width="26.140625" style="1" bestFit="1" customWidth="1"/>
    <col min="3" max="3" width="18.7109375" style="1" bestFit="1" customWidth="1"/>
    <col min="4" max="4" width="21.7109375" style="1" bestFit="1" customWidth="1"/>
    <col min="5" max="5" width="14" style="1" bestFit="1" customWidth="1"/>
    <col min="6" max="6" width="15.28515625" style="1" bestFit="1" customWidth="1"/>
    <col min="7" max="16384" width="9.140625" style="1"/>
  </cols>
  <sheetData>
    <row r="1" spans="1:5" ht="36" customHeight="1" x14ac:dyDescent="0.25">
      <c r="A1" s="246" t="s">
        <v>8</v>
      </c>
      <c r="B1" s="247"/>
      <c r="C1" s="247"/>
      <c r="D1" s="247"/>
      <c r="E1" s="248"/>
    </row>
    <row r="2" spans="1:5" ht="36" customHeight="1" x14ac:dyDescent="0.25">
      <c r="A2" s="249" t="s">
        <v>698</v>
      </c>
      <c r="B2" s="250"/>
      <c r="C2" s="250"/>
      <c r="D2" s="250"/>
      <c r="E2" s="251"/>
    </row>
    <row r="3" spans="1:5" x14ac:dyDescent="0.25">
      <c r="A3" s="269"/>
      <c r="B3" s="242" t="s">
        <v>0</v>
      </c>
      <c r="C3" s="254" t="s">
        <v>7</v>
      </c>
      <c r="D3" s="244" t="s">
        <v>646</v>
      </c>
      <c r="E3" s="242" t="s">
        <v>5</v>
      </c>
    </row>
    <row r="4" spans="1:5" ht="51.75" customHeight="1" thickBot="1" x14ac:dyDescent="0.3">
      <c r="A4" s="270"/>
      <c r="B4" s="243"/>
      <c r="C4" s="255"/>
      <c r="D4" s="245"/>
      <c r="E4" s="243"/>
    </row>
    <row r="5" spans="1:5" s="32" customFormat="1" ht="15.75" thickTop="1" x14ac:dyDescent="0.25">
      <c r="A5" s="119">
        <v>1</v>
      </c>
      <c r="B5" s="127" t="s">
        <v>526</v>
      </c>
      <c r="C5" s="129">
        <v>40000</v>
      </c>
      <c r="D5" s="207"/>
      <c r="E5" s="110">
        <f t="shared" ref="E5:E68" si="0">SUM(C5:D5)</f>
        <v>40000</v>
      </c>
    </row>
    <row r="6" spans="1:5" s="32" customFormat="1" x14ac:dyDescent="0.25">
      <c r="A6" s="39">
        <v>2</v>
      </c>
      <c r="B6" s="41" t="s">
        <v>528</v>
      </c>
      <c r="C6" s="146">
        <v>30000</v>
      </c>
      <c r="D6" s="171"/>
      <c r="E6" s="110">
        <f t="shared" si="0"/>
        <v>30000</v>
      </c>
    </row>
    <row r="7" spans="1:5" s="32" customFormat="1" x14ac:dyDescent="0.25">
      <c r="A7" s="119">
        <v>3</v>
      </c>
      <c r="B7" s="127" t="s">
        <v>486</v>
      </c>
      <c r="C7" s="166">
        <v>35000</v>
      </c>
      <c r="D7" s="207"/>
      <c r="E7" s="110">
        <f t="shared" si="0"/>
        <v>35000</v>
      </c>
    </row>
    <row r="8" spans="1:5" s="32" customFormat="1" x14ac:dyDescent="0.25">
      <c r="A8" s="39">
        <v>4</v>
      </c>
      <c r="B8" s="41" t="s">
        <v>381</v>
      </c>
      <c r="C8" s="27">
        <v>70000</v>
      </c>
      <c r="D8" s="171"/>
      <c r="E8" s="110">
        <f t="shared" si="0"/>
        <v>70000</v>
      </c>
    </row>
    <row r="9" spans="1:5" s="32" customFormat="1" x14ac:dyDescent="0.25">
      <c r="A9" s="119">
        <v>5</v>
      </c>
      <c r="B9" s="41" t="s">
        <v>382</v>
      </c>
      <c r="C9" s="27">
        <v>60000</v>
      </c>
      <c r="D9" s="171"/>
      <c r="E9" s="110">
        <f t="shared" si="0"/>
        <v>60000</v>
      </c>
    </row>
    <row r="10" spans="1:5" s="32" customFormat="1" x14ac:dyDescent="0.25">
      <c r="A10" s="39">
        <v>6</v>
      </c>
      <c r="B10" s="41" t="s">
        <v>527</v>
      </c>
      <c r="C10" s="27">
        <v>85000</v>
      </c>
      <c r="D10" s="171"/>
      <c r="E10" s="110">
        <f t="shared" si="0"/>
        <v>85000</v>
      </c>
    </row>
    <row r="11" spans="1:5" s="32" customFormat="1" x14ac:dyDescent="0.25">
      <c r="A11" s="119">
        <v>7</v>
      </c>
      <c r="B11" s="41" t="s">
        <v>254</v>
      </c>
      <c r="C11" s="27">
        <v>50000</v>
      </c>
      <c r="D11" s="171"/>
      <c r="E11" s="110">
        <f t="shared" si="0"/>
        <v>50000</v>
      </c>
    </row>
    <row r="12" spans="1:5" s="32" customFormat="1" x14ac:dyDescent="0.25">
      <c r="A12" s="39">
        <v>8</v>
      </c>
      <c r="B12" s="41" t="s">
        <v>581</v>
      </c>
      <c r="C12" s="27">
        <v>100000</v>
      </c>
      <c r="D12" s="171"/>
      <c r="E12" s="110">
        <f t="shared" si="0"/>
        <v>100000</v>
      </c>
    </row>
    <row r="13" spans="1:5" s="32" customFormat="1" x14ac:dyDescent="0.25">
      <c r="A13" s="119">
        <v>9</v>
      </c>
      <c r="B13" s="41" t="s">
        <v>607</v>
      </c>
      <c r="C13" s="27">
        <v>85000</v>
      </c>
      <c r="D13" s="171"/>
      <c r="E13" s="110">
        <f t="shared" si="0"/>
        <v>85000</v>
      </c>
    </row>
    <row r="14" spans="1:5" s="32" customFormat="1" x14ac:dyDescent="0.25">
      <c r="A14" s="39">
        <v>10</v>
      </c>
      <c r="B14" s="41" t="s">
        <v>605</v>
      </c>
      <c r="C14" s="27">
        <v>80000</v>
      </c>
      <c r="D14" s="171"/>
      <c r="E14" s="110">
        <f t="shared" si="0"/>
        <v>80000</v>
      </c>
    </row>
    <row r="15" spans="1:5" s="32" customFormat="1" x14ac:dyDescent="0.25">
      <c r="A15" s="119">
        <v>11</v>
      </c>
      <c r="B15" s="41" t="s">
        <v>57</v>
      </c>
      <c r="C15" s="27">
        <v>90000</v>
      </c>
      <c r="D15" s="52"/>
      <c r="E15" s="110">
        <f t="shared" si="0"/>
        <v>90000</v>
      </c>
    </row>
    <row r="16" spans="1:5" s="32" customFormat="1" x14ac:dyDescent="0.25">
      <c r="A16" s="39">
        <v>12</v>
      </c>
      <c r="B16" s="41" t="s">
        <v>255</v>
      </c>
      <c r="C16" s="27">
        <v>60000</v>
      </c>
      <c r="D16" s="52"/>
      <c r="E16" s="110">
        <f t="shared" si="0"/>
        <v>60000</v>
      </c>
    </row>
    <row r="17" spans="1:5" s="32" customFormat="1" x14ac:dyDescent="0.25">
      <c r="A17" s="119">
        <v>13</v>
      </c>
      <c r="B17" s="41" t="s">
        <v>66</v>
      </c>
      <c r="C17" s="27">
        <v>100000</v>
      </c>
      <c r="D17" s="52"/>
      <c r="E17" s="110">
        <f t="shared" si="0"/>
        <v>100000</v>
      </c>
    </row>
    <row r="18" spans="1:5" s="130" customFormat="1" x14ac:dyDescent="0.25">
      <c r="A18" s="39">
        <v>14</v>
      </c>
      <c r="B18" s="41" t="s">
        <v>699</v>
      </c>
      <c r="C18" s="27">
        <v>120000</v>
      </c>
      <c r="D18" s="52"/>
      <c r="E18" s="110">
        <f t="shared" si="0"/>
        <v>120000</v>
      </c>
    </row>
    <row r="19" spans="1:5" s="32" customFormat="1" x14ac:dyDescent="0.25">
      <c r="A19" s="119">
        <v>15</v>
      </c>
      <c r="B19" s="41" t="s">
        <v>487</v>
      </c>
      <c r="C19" s="27">
        <v>40000</v>
      </c>
      <c r="D19" s="52"/>
      <c r="E19" s="110">
        <f t="shared" si="0"/>
        <v>40000</v>
      </c>
    </row>
    <row r="20" spans="1:5" s="32" customFormat="1" x14ac:dyDescent="0.25">
      <c r="A20" s="39">
        <v>16</v>
      </c>
      <c r="B20" s="41" t="s">
        <v>530</v>
      </c>
      <c r="C20" s="27">
        <v>60000</v>
      </c>
      <c r="D20" s="52"/>
      <c r="E20" s="110">
        <f t="shared" si="0"/>
        <v>60000</v>
      </c>
    </row>
    <row r="21" spans="1:5" s="32" customFormat="1" x14ac:dyDescent="0.25">
      <c r="A21" s="119">
        <v>17</v>
      </c>
      <c r="B21" s="136" t="s">
        <v>55</v>
      </c>
      <c r="C21" s="151">
        <v>170000</v>
      </c>
      <c r="D21" s="52"/>
      <c r="E21" s="110">
        <f t="shared" si="0"/>
        <v>170000</v>
      </c>
    </row>
    <row r="22" spans="1:5" s="130" customFormat="1" x14ac:dyDescent="0.25">
      <c r="A22" s="39">
        <v>18</v>
      </c>
      <c r="B22" s="41" t="s">
        <v>700</v>
      </c>
      <c r="C22" s="27">
        <v>160000</v>
      </c>
      <c r="D22" s="52"/>
      <c r="E22" s="110">
        <f t="shared" si="0"/>
        <v>160000</v>
      </c>
    </row>
    <row r="23" spans="1:5" s="32" customFormat="1" x14ac:dyDescent="0.25">
      <c r="A23" s="119">
        <v>19</v>
      </c>
      <c r="B23" s="41" t="s">
        <v>63</v>
      </c>
      <c r="C23" s="27">
        <v>180000</v>
      </c>
      <c r="D23" s="52"/>
      <c r="E23" s="110">
        <f t="shared" si="0"/>
        <v>180000</v>
      </c>
    </row>
    <row r="24" spans="1:5" s="32" customFormat="1" x14ac:dyDescent="0.25">
      <c r="A24" s="39">
        <v>20</v>
      </c>
      <c r="B24" s="136" t="s">
        <v>256</v>
      </c>
      <c r="C24" s="151">
        <v>300000</v>
      </c>
      <c r="D24" s="52"/>
      <c r="E24" s="110">
        <f t="shared" si="0"/>
        <v>300000</v>
      </c>
    </row>
    <row r="25" spans="1:5" s="32" customFormat="1" x14ac:dyDescent="0.25">
      <c r="A25" s="119">
        <v>21</v>
      </c>
      <c r="B25" s="41" t="s">
        <v>609</v>
      </c>
      <c r="C25" s="27">
        <v>40000</v>
      </c>
      <c r="D25" s="171"/>
      <c r="E25" s="110">
        <f t="shared" si="0"/>
        <v>40000</v>
      </c>
    </row>
    <row r="26" spans="1:5" s="32" customFormat="1" x14ac:dyDescent="0.25">
      <c r="A26" s="39">
        <v>22</v>
      </c>
      <c r="B26" s="41" t="s">
        <v>582</v>
      </c>
      <c r="C26" s="27">
        <v>40000</v>
      </c>
      <c r="D26" s="171"/>
      <c r="E26" s="110">
        <f t="shared" si="0"/>
        <v>40000</v>
      </c>
    </row>
    <row r="27" spans="1:5" s="32" customFormat="1" x14ac:dyDescent="0.25">
      <c r="A27" s="119">
        <v>23</v>
      </c>
      <c r="B27" s="41" t="s">
        <v>701</v>
      </c>
      <c r="C27" s="27">
        <v>30000</v>
      </c>
      <c r="D27" s="171"/>
      <c r="E27" s="110">
        <f t="shared" si="0"/>
        <v>30000</v>
      </c>
    </row>
    <row r="28" spans="1:5" s="32" customFormat="1" x14ac:dyDescent="0.25">
      <c r="A28" s="39">
        <v>24</v>
      </c>
      <c r="B28" s="41" t="s">
        <v>488</v>
      </c>
      <c r="C28" s="27">
        <v>30000</v>
      </c>
      <c r="D28" s="171"/>
      <c r="E28" s="110">
        <f t="shared" si="0"/>
        <v>30000</v>
      </c>
    </row>
    <row r="29" spans="1:5" s="32" customFormat="1" x14ac:dyDescent="0.25">
      <c r="A29" s="119">
        <v>25</v>
      </c>
      <c r="B29" s="41" t="s">
        <v>702</v>
      </c>
      <c r="C29" s="27">
        <v>30000</v>
      </c>
      <c r="D29" s="171"/>
      <c r="E29" s="110">
        <f t="shared" si="0"/>
        <v>30000</v>
      </c>
    </row>
    <row r="30" spans="1:5" s="32" customFormat="1" x14ac:dyDescent="0.25">
      <c r="A30" s="39">
        <v>26</v>
      </c>
      <c r="B30" s="41" t="s">
        <v>383</v>
      </c>
      <c r="C30" s="27">
        <v>50000</v>
      </c>
      <c r="D30" s="171"/>
      <c r="E30" s="110">
        <f t="shared" si="0"/>
        <v>50000</v>
      </c>
    </row>
    <row r="31" spans="1:5" s="32" customFormat="1" x14ac:dyDescent="0.25">
      <c r="A31" s="119">
        <v>27</v>
      </c>
      <c r="B31" s="41" t="s">
        <v>257</v>
      </c>
      <c r="C31" s="27">
        <v>50000</v>
      </c>
      <c r="D31" s="171"/>
      <c r="E31" s="110">
        <f t="shared" si="0"/>
        <v>50000</v>
      </c>
    </row>
    <row r="32" spans="1:5" s="32" customFormat="1" x14ac:dyDescent="0.25">
      <c r="A32" s="39">
        <v>28</v>
      </c>
      <c r="B32" s="41" t="s">
        <v>489</v>
      </c>
      <c r="C32" s="27">
        <v>200000</v>
      </c>
      <c r="D32" s="171"/>
      <c r="E32" s="110">
        <f t="shared" si="0"/>
        <v>200000</v>
      </c>
    </row>
    <row r="33" spans="1:5" s="32" customFormat="1" x14ac:dyDescent="0.25">
      <c r="A33" s="119">
        <v>29</v>
      </c>
      <c r="B33" s="41" t="s">
        <v>531</v>
      </c>
      <c r="C33" s="27">
        <v>30000</v>
      </c>
      <c r="D33" s="171"/>
      <c r="E33" s="110">
        <f t="shared" si="0"/>
        <v>30000</v>
      </c>
    </row>
    <row r="34" spans="1:5" s="32" customFormat="1" x14ac:dyDescent="0.25">
      <c r="A34" s="39">
        <v>30</v>
      </c>
      <c r="B34" s="41" t="s">
        <v>78</v>
      </c>
      <c r="C34" s="27">
        <v>100000</v>
      </c>
      <c r="D34" s="171"/>
      <c r="E34" s="110">
        <f t="shared" si="0"/>
        <v>100000</v>
      </c>
    </row>
    <row r="35" spans="1:5" s="32" customFormat="1" x14ac:dyDescent="0.25">
      <c r="A35" s="119">
        <v>31</v>
      </c>
      <c r="B35" s="41" t="s">
        <v>610</v>
      </c>
      <c r="C35" s="27">
        <v>45000</v>
      </c>
      <c r="D35" s="171"/>
      <c r="E35" s="110">
        <f t="shared" si="0"/>
        <v>45000</v>
      </c>
    </row>
    <row r="36" spans="1:5" s="32" customFormat="1" x14ac:dyDescent="0.25">
      <c r="A36" s="39">
        <v>32</v>
      </c>
      <c r="B36" s="41" t="s">
        <v>612</v>
      </c>
      <c r="C36" s="27">
        <v>90000</v>
      </c>
      <c r="D36" s="171"/>
      <c r="E36" s="110">
        <f t="shared" si="0"/>
        <v>90000</v>
      </c>
    </row>
    <row r="37" spans="1:5" s="32" customFormat="1" x14ac:dyDescent="0.25">
      <c r="A37" s="119">
        <v>33</v>
      </c>
      <c r="B37" s="41" t="s">
        <v>74</v>
      </c>
      <c r="C37" s="27">
        <v>160000</v>
      </c>
      <c r="D37" s="171"/>
      <c r="E37" s="110">
        <f t="shared" si="0"/>
        <v>160000</v>
      </c>
    </row>
    <row r="38" spans="1:5" s="32" customFormat="1" x14ac:dyDescent="0.25">
      <c r="A38" s="39">
        <v>34</v>
      </c>
      <c r="B38" s="41" t="s">
        <v>384</v>
      </c>
      <c r="C38" s="27">
        <v>50000</v>
      </c>
      <c r="D38" s="171"/>
      <c r="E38" s="110">
        <f t="shared" si="0"/>
        <v>50000</v>
      </c>
    </row>
    <row r="39" spans="1:5" s="32" customFormat="1" x14ac:dyDescent="0.25">
      <c r="A39" s="119">
        <v>35</v>
      </c>
      <c r="B39" s="41" t="s">
        <v>703</v>
      </c>
      <c r="C39" s="27">
        <v>170000</v>
      </c>
      <c r="D39" s="171"/>
      <c r="E39" s="110">
        <f t="shared" si="0"/>
        <v>170000</v>
      </c>
    </row>
    <row r="40" spans="1:5" s="32" customFormat="1" ht="17.25" customHeight="1" x14ac:dyDescent="0.25">
      <c r="A40" s="39">
        <v>36</v>
      </c>
      <c r="B40" s="41" t="s">
        <v>385</v>
      </c>
      <c r="C40" s="27">
        <v>30000</v>
      </c>
      <c r="D40" s="171"/>
      <c r="E40" s="110">
        <f t="shared" si="0"/>
        <v>30000</v>
      </c>
    </row>
    <row r="41" spans="1:5" s="32" customFormat="1" ht="14.25" customHeight="1" x14ac:dyDescent="0.25">
      <c r="A41" s="119">
        <v>37</v>
      </c>
      <c r="B41" s="136" t="s">
        <v>52</v>
      </c>
      <c r="C41" s="151">
        <v>320000</v>
      </c>
      <c r="D41" s="171"/>
      <c r="E41" s="110">
        <f t="shared" si="0"/>
        <v>320000</v>
      </c>
    </row>
    <row r="42" spans="1:5" s="32" customFormat="1" x14ac:dyDescent="0.25">
      <c r="A42" s="39">
        <v>38</v>
      </c>
      <c r="B42" s="41" t="s">
        <v>68</v>
      </c>
      <c r="C42" s="27">
        <v>300000</v>
      </c>
      <c r="D42" s="171"/>
      <c r="E42" s="110">
        <f t="shared" si="0"/>
        <v>300000</v>
      </c>
    </row>
    <row r="43" spans="1:5" s="32" customFormat="1" ht="14.25" customHeight="1" x14ac:dyDescent="0.25">
      <c r="A43" s="119">
        <v>39</v>
      </c>
      <c r="B43" s="41" t="s">
        <v>534</v>
      </c>
      <c r="C43" s="27">
        <v>30000</v>
      </c>
      <c r="D43" s="171"/>
      <c r="E43" s="110">
        <f t="shared" si="0"/>
        <v>30000</v>
      </c>
    </row>
    <row r="44" spans="1:5" s="32" customFormat="1" x14ac:dyDescent="0.25">
      <c r="A44" s="39">
        <v>40</v>
      </c>
      <c r="B44" s="41" t="s">
        <v>386</v>
      </c>
      <c r="C44" s="27">
        <v>60000</v>
      </c>
      <c r="D44" s="171"/>
      <c r="E44" s="110">
        <f t="shared" si="0"/>
        <v>60000</v>
      </c>
    </row>
    <row r="45" spans="1:5" s="32" customFormat="1" x14ac:dyDescent="0.25">
      <c r="A45" s="119">
        <v>41</v>
      </c>
      <c r="B45" s="41" t="s">
        <v>60</v>
      </c>
      <c r="C45" s="27">
        <v>100000</v>
      </c>
      <c r="D45" s="171"/>
      <c r="E45" s="110">
        <f t="shared" si="0"/>
        <v>100000</v>
      </c>
    </row>
    <row r="46" spans="1:5" s="32" customFormat="1" x14ac:dyDescent="0.25">
      <c r="A46" s="39">
        <v>42</v>
      </c>
      <c r="B46" s="41" t="s">
        <v>532</v>
      </c>
      <c r="C46" s="27">
        <v>30000</v>
      </c>
      <c r="D46" s="171"/>
      <c r="E46" s="110">
        <f t="shared" si="0"/>
        <v>30000</v>
      </c>
    </row>
    <row r="47" spans="1:5" s="32" customFormat="1" x14ac:dyDescent="0.25">
      <c r="A47" s="119">
        <v>43</v>
      </c>
      <c r="B47" s="41" t="s">
        <v>608</v>
      </c>
      <c r="C47" s="27">
        <v>50000</v>
      </c>
      <c r="D47" s="171"/>
      <c r="E47" s="110">
        <f t="shared" si="0"/>
        <v>50000</v>
      </c>
    </row>
    <row r="48" spans="1:5" s="32" customFormat="1" x14ac:dyDescent="0.25">
      <c r="A48" s="39">
        <v>44</v>
      </c>
      <c r="B48" s="41" t="s">
        <v>704</v>
      </c>
      <c r="C48" s="27">
        <v>50000</v>
      </c>
      <c r="D48" s="171"/>
      <c r="E48" s="110">
        <f t="shared" si="0"/>
        <v>50000</v>
      </c>
    </row>
    <row r="49" spans="1:5" s="32" customFormat="1" ht="14.25" customHeight="1" x14ac:dyDescent="0.25">
      <c r="A49" s="119">
        <v>45</v>
      </c>
      <c r="B49" s="41" t="s">
        <v>73</v>
      </c>
      <c r="C49" s="27">
        <v>50000</v>
      </c>
      <c r="D49" s="171"/>
      <c r="E49" s="110">
        <f t="shared" si="0"/>
        <v>50000</v>
      </c>
    </row>
    <row r="50" spans="1:5" s="32" customFormat="1" x14ac:dyDescent="0.25">
      <c r="A50" s="39">
        <v>46</v>
      </c>
      <c r="B50" s="41" t="s">
        <v>490</v>
      </c>
      <c r="C50" s="27">
        <v>30000</v>
      </c>
      <c r="D50" s="171"/>
      <c r="E50" s="110">
        <f t="shared" si="0"/>
        <v>30000</v>
      </c>
    </row>
    <row r="51" spans="1:5" s="32" customFormat="1" x14ac:dyDescent="0.25">
      <c r="A51" s="119">
        <v>47</v>
      </c>
      <c r="B51" s="136" t="s">
        <v>49</v>
      </c>
      <c r="C51" s="151">
        <v>170000</v>
      </c>
      <c r="D51" s="171"/>
      <c r="E51" s="110">
        <f t="shared" si="0"/>
        <v>170000</v>
      </c>
    </row>
    <row r="52" spans="1:5" s="32" customFormat="1" x14ac:dyDescent="0.25">
      <c r="A52" s="39">
        <v>48</v>
      </c>
      <c r="B52" s="136" t="s">
        <v>51</v>
      </c>
      <c r="C52" s="151">
        <v>400000</v>
      </c>
      <c r="D52" s="171"/>
      <c r="E52" s="110">
        <f t="shared" si="0"/>
        <v>400000</v>
      </c>
    </row>
    <row r="53" spans="1:5" s="32" customFormat="1" x14ac:dyDescent="0.25">
      <c r="A53" s="119">
        <v>49</v>
      </c>
      <c r="B53" s="136" t="s">
        <v>54</v>
      </c>
      <c r="C53" s="151">
        <v>170000</v>
      </c>
      <c r="D53" s="171"/>
      <c r="E53" s="110">
        <f t="shared" si="0"/>
        <v>170000</v>
      </c>
    </row>
    <row r="54" spans="1:5" s="32" customFormat="1" x14ac:dyDescent="0.25">
      <c r="A54" s="39">
        <v>50</v>
      </c>
      <c r="B54" s="41" t="s">
        <v>76</v>
      </c>
      <c r="C54" s="27">
        <v>90000</v>
      </c>
      <c r="D54" s="171"/>
      <c r="E54" s="110">
        <f t="shared" si="0"/>
        <v>90000</v>
      </c>
    </row>
    <row r="55" spans="1:5" s="32" customFormat="1" x14ac:dyDescent="0.25">
      <c r="A55" s="119">
        <v>51</v>
      </c>
      <c r="B55" s="41" t="s">
        <v>65</v>
      </c>
      <c r="C55" s="27">
        <v>70000</v>
      </c>
      <c r="D55" s="171"/>
      <c r="E55" s="110">
        <f t="shared" si="0"/>
        <v>70000</v>
      </c>
    </row>
    <row r="56" spans="1:5" s="32" customFormat="1" x14ac:dyDescent="0.25">
      <c r="A56" s="39">
        <v>52</v>
      </c>
      <c r="B56" s="136" t="s">
        <v>70</v>
      </c>
      <c r="C56" s="151">
        <v>290000</v>
      </c>
      <c r="D56" s="171"/>
      <c r="E56" s="110">
        <f t="shared" si="0"/>
        <v>290000</v>
      </c>
    </row>
    <row r="57" spans="1:5" s="32" customFormat="1" x14ac:dyDescent="0.25">
      <c r="A57" s="119">
        <v>53</v>
      </c>
      <c r="B57" s="41" t="s">
        <v>387</v>
      </c>
      <c r="C57" s="27">
        <v>100000</v>
      </c>
      <c r="D57" s="171"/>
      <c r="E57" s="110">
        <f t="shared" si="0"/>
        <v>100000</v>
      </c>
    </row>
    <row r="58" spans="1:5" s="32" customFormat="1" x14ac:dyDescent="0.25">
      <c r="A58" s="39">
        <v>54</v>
      </c>
      <c r="B58" s="41" t="s">
        <v>72</v>
      </c>
      <c r="C58" s="27">
        <v>70000</v>
      </c>
      <c r="D58" s="171"/>
      <c r="E58" s="110">
        <f t="shared" si="0"/>
        <v>70000</v>
      </c>
    </row>
    <row r="59" spans="1:5" s="32" customFormat="1" x14ac:dyDescent="0.25">
      <c r="A59" s="119">
        <v>55</v>
      </c>
      <c r="B59" s="41" t="s">
        <v>258</v>
      </c>
      <c r="C59" s="27">
        <v>30000</v>
      </c>
      <c r="D59" s="171"/>
      <c r="E59" s="110">
        <f t="shared" si="0"/>
        <v>30000</v>
      </c>
    </row>
    <row r="60" spans="1:5" s="32" customFormat="1" x14ac:dyDescent="0.25">
      <c r="A60" s="39">
        <v>56</v>
      </c>
      <c r="B60" s="41" t="s">
        <v>529</v>
      </c>
      <c r="C60" s="27">
        <v>30000</v>
      </c>
      <c r="D60" s="171"/>
      <c r="E60" s="110">
        <f t="shared" si="0"/>
        <v>30000</v>
      </c>
    </row>
    <row r="61" spans="1:5" s="32" customFormat="1" x14ac:dyDescent="0.25">
      <c r="A61" s="119">
        <v>57</v>
      </c>
      <c r="B61" s="41" t="s">
        <v>525</v>
      </c>
      <c r="C61" s="27">
        <v>30000</v>
      </c>
      <c r="D61" s="171"/>
      <c r="E61" s="110">
        <f t="shared" si="0"/>
        <v>30000</v>
      </c>
    </row>
    <row r="62" spans="1:5" s="32" customFormat="1" x14ac:dyDescent="0.25">
      <c r="A62" s="39">
        <v>58</v>
      </c>
      <c r="B62" s="41" t="s">
        <v>705</v>
      </c>
      <c r="C62" s="27">
        <v>30000</v>
      </c>
      <c r="D62" s="171"/>
      <c r="E62" s="110">
        <f t="shared" si="0"/>
        <v>30000</v>
      </c>
    </row>
    <row r="63" spans="1:5" s="32" customFormat="1" x14ac:dyDescent="0.25">
      <c r="A63" s="119">
        <v>59</v>
      </c>
      <c r="B63" s="41" t="s">
        <v>388</v>
      </c>
      <c r="C63" s="27">
        <v>100000</v>
      </c>
      <c r="D63" s="171"/>
      <c r="E63" s="110">
        <f t="shared" si="0"/>
        <v>100000</v>
      </c>
    </row>
    <row r="64" spans="1:5" s="32" customFormat="1" x14ac:dyDescent="0.25">
      <c r="A64" s="39">
        <v>60</v>
      </c>
      <c r="B64" s="136" t="s">
        <v>58</v>
      </c>
      <c r="C64" s="151">
        <v>300000</v>
      </c>
      <c r="D64" s="171"/>
      <c r="E64" s="110">
        <f t="shared" si="0"/>
        <v>300000</v>
      </c>
    </row>
    <row r="65" spans="1:5" s="32" customFormat="1" x14ac:dyDescent="0.25">
      <c r="A65" s="119">
        <v>61</v>
      </c>
      <c r="B65" s="41" t="s">
        <v>56</v>
      </c>
      <c r="C65" s="27">
        <v>300000</v>
      </c>
      <c r="D65" s="171"/>
      <c r="E65" s="110">
        <f t="shared" si="0"/>
        <v>300000</v>
      </c>
    </row>
    <row r="66" spans="1:5" s="32" customFormat="1" x14ac:dyDescent="0.25">
      <c r="A66" s="39">
        <v>62</v>
      </c>
      <c r="B66" s="41" t="s">
        <v>497</v>
      </c>
      <c r="C66" s="27">
        <v>90000</v>
      </c>
      <c r="D66" s="171"/>
      <c r="E66" s="110">
        <f t="shared" si="0"/>
        <v>90000</v>
      </c>
    </row>
    <row r="67" spans="1:5" s="32" customFormat="1" x14ac:dyDescent="0.25">
      <c r="A67" s="119">
        <v>63</v>
      </c>
      <c r="B67" s="41" t="s">
        <v>498</v>
      </c>
      <c r="C67" s="27">
        <v>30000</v>
      </c>
      <c r="D67" s="171"/>
      <c r="E67" s="110">
        <f t="shared" si="0"/>
        <v>30000</v>
      </c>
    </row>
    <row r="68" spans="1:5" s="32" customFormat="1" x14ac:dyDescent="0.25">
      <c r="A68" s="39">
        <v>64</v>
      </c>
      <c r="B68" s="41" t="s">
        <v>13</v>
      </c>
      <c r="C68" s="27">
        <v>70000</v>
      </c>
      <c r="D68" s="171"/>
      <c r="E68" s="110">
        <f t="shared" si="0"/>
        <v>70000</v>
      </c>
    </row>
    <row r="69" spans="1:5" s="32" customFormat="1" x14ac:dyDescent="0.25">
      <c r="A69" s="119">
        <v>65</v>
      </c>
      <c r="B69" s="41" t="s">
        <v>79</v>
      </c>
      <c r="C69" s="27">
        <v>50000</v>
      </c>
      <c r="D69" s="171"/>
      <c r="E69" s="110">
        <f t="shared" ref="E69:E132" si="1">SUM(C69:D69)</f>
        <v>50000</v>
      </c>
    </row>
    <row r="70" spans="1:5" s="32" customFormat="1" x14ac:dyDescent="0.25">
      <c r="A70" s="39">
        <v>66</v>
      </c>
      <c r="B70" s="41" t="s">
        <v>77</v>
      </c>
      <c r="C70" s="27">
        <v>30000</v>
      </c>
      <c r="D70" s="171"/>
      <c r="E70" s="110">
        <f t="shared" si="1"/>
        <v>30000</v>
      </c>
    </row>
    <row r="71" spans="1:5" s="32" customFormat="1" x14ac:dyDescent="0.25">
      <c r="A71" s="119">
        <v>67</v>
      </c>
      <c r="B71" s="41" t="s">
        <v>389</v>
      </c>
      <c r="C71" s="27">
        <v>90000</v>
      </c>
      <c r="D71" s="171"/>
      <c r="E71" s="110">
        <f t="shared" si="1"/>
        <v>90000</v>
      </c>
    </row>
    <row r="72" spans="1:5" s="32" customFormat="1" x14ac:dyDescent="0.25">
      <c r="A72" s="39">
        <v>68</v>
      </c>
      <c r="B72" s="136" t="s">
        <v>64</v>
      </c>
      <c r="C72" s="151">
        <v>290000</v>
      </c>
      <c r="D72" s="171"/>
      <c r="E72" s="110">
        <f t="shared" si="1"/>
        <v>290000</v>
      </c>
    </row>
    <row r="73" spans="1:5" s="32" customFormat="1" x14ac:dyDescent="0.25">
      <c r="A73" s="119">
        <v>69</v>
      </c>
      <c r="B73" s="41" t="s">
        <v>513</v>
      </c>
      <c r="C73" s="27">
        <v>30000</v>
      </c>
      <c r="D73" s="171"/>
      <c r="E73" s="110">
        <f t="shared" si="1"/>
        <v>30000</v>
      </c>
    </row>
    <row r="74" spans="1:5" s="32" customFormat="1" x14ac:dyDescent="0.25">
      <c r="A74" s="39">
        <v>70</v>
      </c>
      <c r="B74" s="41" t="s">
        <v>706</v>
      </c>
      <c r="C74" s="27">
        <v>30000</v>
      </c>
      <c r="D74" s="171"/>
      <c r="E74" s="110">
        <f t="shared" si="1"/>
        <v>30000</v>
      </c>
    </row>
    <row r="75" spans="1:5" s="32" customFormat="1" x14ac:dyDescent="0.25">
      <c r="A75" s="119">
        <v>71</v>
      </c>
      <c r="B75" s="41" t="s">
        <v>707</v>
      </c>
      <c r="C75" s="27">
        <v>30000</v>
      </c>
      <c r="D75" s="171"/>
      <c r="E75" s="110">
        <f t="shared" si="1"/>
        <v>30000</v>
      </c>
    </row>
    <row r="76" spans="1:5" s="32" customFormat="1" x14ac:dyDescent="0.25">
      <c r="A76" s="39">
        <v>72</v>
      </c>
      <c r="B76" s="41" t="s">
        <v>512</v>
      </c>
      <c r="C76" s="27">
        <v>60000</v>
      </c>
      <c r="D76" s="171"/>
      <c r="E76" s="110">
        <f t="shared" si="1"/>
        <v>60000</v>
      </c>
    </row>
    <row r="77" spans="1:5" s="32" customFormat="1" x14ac:dyDescent="0.25">
      <c r="A77" s="119">
        <v>73</v>
      </c>
      <c r="B77" s="41" t="s">
        <v>71</v>
      </c>
      <c r="C77" s="27">
        <v>100000</v>
      </c>
      <c r="D77" s="171"/>
      <c r="E77" s="110">
        <f t="shared" si="1"/>
        <v>100000</v>
      </c>
    </row>
    <row r="78" spans="1:5" s="32" customFormat="1" x14ac:dyDescent="0.25">
      <c r="A78" s="39">
        <v>74</v>
      </c>
      <c r="B78" s="41" t="s">
        <v>259</v>
      </c>
      <c r="C78" s="27">
        <v>40000</v>
      </c>
      <c r="D78" s="171"/>
      <c r="E78" s="110">
        <f t="shared" si="1"/>
        <v>40000</v>
      </c>
    </row>
    <row r="79" spans="1:5" s="32" customFormat="1" x14ac:dyDescent="0.25">
      <c r="A79" s="119">
        <v>75</v>
      </c>
      <c r="B79" s="41" t="s">
        <v>491</v>
      </c>
      <c r="C79" s="27">
        <v>45000</v>
      </c>
      <c r="D79" s="171"/>
      <c r="E79" s="110">
        <f t="shared" si="1"/>
        <v>45000</v>
      </c>
    </row>
    <row r="80" spans="1:5" s="32" customFormat="1" x14ac:dyDescent="0.25">
      <c r="A80" s="39">
        <v>76</v>
      </c>
      <c r="B80" s="41" t="s">
        <v>492</v>
      </c>
      <c r="C80" s="27">
        <v>60000</v>
      </c>
      <c r="D80" s="171"/>
      <c r="E80" s="110">
        <f t="shared" si="1"/>
        <v>60000</v>
      </c>
    </row>
    <row r="81" spans="1:5" s="32" customFormat="1" x14ac:dyDescent="0.25">
      <c r="A81" s="119">
        <v>77</v>
      </c>
      <c r="B81" s="41" t="s">
        <v>708</v>
      </c>
      <c r="C81" s="27">
        <v>40000</v>
      </c>
      <c r="D81" s="171"/>
      <c r="E81" s="110">
        <f t="shared" si="1"/>
        <v>40000</v>
      </c>
    </row>
    <row r="82" spans="1:5" s="32" customFormat="1" x14ac:dyDescent="0.25">
      <c r="A82" s="39">
        <v>78</v>
      </c>
      <c r="B82" s="41" t="s">
        <v>606</v>
      </c>
      <c r="C82" s="27">
        <v>75000</v>
      </c>
      <c r="D82" s="171"/>
      <c r="E82" s="110">
        <f t="shared" si="1"/>
        <v>75000</v>
      </c>
    </row>
    <row r="83" spans="1:5" s="32" customFormat="1" x14ac:dyDescent="0.25">
      <c r="A83" s="119">
        <v>79</v>
      </c>
      <c r="B83" s="41" t="s">
        <v>390</v>
      </c>
      <c r="C83" s="27">
        <v>45000</v>
      </c>
      <c r="D83" s="171"/>
      <c r="E83" s="110">
        <f t="shared" si="1"/>
        <v>45000</v>
      </c>
    </row>
    <row r="84" spans="1:5" s="32" customFormat="1" x14ac:dyDescent="0.25">
      <c r="A84" s="39">
        <v>80</v>
      </c>
      <c r="B84" s="136" t="s">
        <v>53</v>
      </c>
      <c r="C84" s="151">
        <v>320000</v>
      </c>
      <c r="D84" s="171"/>
      <c r="E84" s="110">
        <f t="shared" si="1"/>
        <v>320000</v>
      </c>
    </row>
    <row r="85" spans="1:5" s="32" customFormat="1" x14ac:dyDescent="0.25">
      <c r="A85" s="119">
        <v>81</v>
      </c>
      <c r="B85" s="41" t="s">
        <v>493</v>
      </c>
      <c r="C85" s="27">
        <v>40000</v>
      </c>
      <c r="D85" s="171"/>
      <c r="E85" s="110">
        <f t="shared" si="1"/>
        <v>40000</v>
      </c>
    </row>
    <row r="86" spans="1:5" s="32" customFormat="1" x14ac:dyDescent="0.25">
      <c r="A86" s="39">
        <v>82</v>
      </c>
      <c r="B86" s="41" t="s">
        <v>67</v>
      </c>
      <c r="C86" s="27">
        <v>200000</v>
      </c>
      <c r="D86" s="171"/>
      <c r="E86" s="110">
        <f t="shared" si="1"/>
        <v>200000</v>
      </c>
    </row>
    <row r="87" spans="1:5" s="32" customFormat="1" x14ac:dyDescent="0.25">
      <c r="A87" s="119">
        <v>83</v>
      </c>
      <c r="B87" s="41" t="s">
        <v>709</v>
      </c>
      <c r="C87" s="27">
        <v>30000</v>
      </c>
      <c r="D87" s="171"/>
      <c r="E87" s="110">
        <f t="shared" si="1"/>
        <v>30000</v>
      </c>
    </row>
    <row r="88" spans="1:5" s="32" customFormat="1" x14ac:dyDescent="0.25">
      <c r="A88" s="39">
        <v>84</v>
      </c>
      <c r="B88" s="41" t="s">
        <v>494</v>
      </c>
      <c r="C88" s="27">
        <v>40000</v>
      </c>
      <c r="D88" s="177"/>
      <c r="E88" s="110">
        <f t="shared" si="1"/>
        <v>40000</v>
      </c>
    </row>
    <row r="89" spans="1:5" s="32" customFormat="1" x14ac:dyDescent="0.25">
      <c r="A89" s="119">
        <v>85</v>
      </c>
      <c r="B89" s="41" t="s">
        <v>75</v>
      </c>
      <c r="C89" s="27">
        <v>90000</v>
      </c>
      <c r="D89" s="171"/>
      <c r="E89" s="110">
        <f t="shared" si="1"/>
        <v>90000</v>
      </c>
    </row>
    <row r="90" spans="1:5" s="32" customFormat="1" x14ac:dyDescent="0.25">
      <c r="A90" s="39">
        <v>86</v>
      </c>
      <c r="B90" s="41" t="s">
        <v>260</v>
      </c>
      <c r="C90" s="27">
        <v>100000</v>
      </c>
      <c r="D90" s="171"/>
      <c r="E90" s="110">
        <f t="shared" si="1"/>
        <v>100000</v>
      </c>
    </row>
    <row r="91" spans="1:5" s="32" customFormat="1" x14ac:dyDescent="0.25">
      <c r="A91" s="119">
        <v>87</v>
      </c>
      <c r="B91" s="41" t="s">
        <v>611</v>
      </c>
      <c r="C91" s="27">
        <v>50000</v>
      </c>
      <c r="D91" s="171"/>
      <c r="E91" s="110">
        <f t="shared" si="1"/>
        <v>50000</v>
      </c>
    </row>
    <row r="92" spans="1:5" s="32" customFormat="1" x14ac:dyDescent="0.25">
      <c r="A92" s="39">
        <v>88</v>
      </c>
      <c r="B92" s="136" t="s">
        <v>69</v>
      </c>
      <c r="C92" s="151">
        <v>290000</v>
      </c>
      <c r="D92" s="171"/>
      <c r="E92" s="110">
        <f t="shared" si="1"/>
        <v>290000</v>
      </c>
    </row>
    <row r="93" spans="1:5" s="32" customFormat="1" x14ac:dyDescent="0.25">
      <c r="A93" s="119">
        <v>89</v>
      </c>
      <c r="B93" s="41" t="s">
        <v>261</v>
      </c>
      <c r="C93" s="27">
        <v>300000</v>
      </c>
      <c r="D93" s="171"/>
      <c r="E93" s="110">
        <f t="shared" si="1"/>
        <v>300000</v>
      </c>
    </row>
    <row r="94" spans="1:5" s="32" customFormat="1" x14ac:dyDescent="0.25">
      <c r="A94" s="39">
        <v>90</v>
      </c>
      <c r="B94" s="136" t="s">
        <v>62</v>
      </c>
      <c r="C94" s="151">
        <v>280000</v>
      </c>
      <c r="D94" s="171"/>
      <c r="E94" s="110">
        <f t="shared" si="1"/>
        <v>280000</v>
      </c>
    </row>
    <row r="95" spans="1:5" s="32" customFormat="1" x14ac:dyDescent="0.25">
      <c r="A95" s="119">
        <v>91</v>
      </c>
      <c r="B95" s="136" t="s">
        <v>50</v>
      </c>
      <c r="C95" s="151">
        <v>300000</v>
      </c>
      <c r="D95" s="171"/>
      <c r="E95" s="110">
        <f t="shared" si="1"/>
        <v>300000</v>
      </c>
    </row>
    <row r="96" spans="1:5" s="32" customFormat="1" x14ac:dyDescent="0.25">
      <c r="A96" s="39">
        <v>92</v>
      </c>
      <c r="B96" s="41" t="s">
        <v>59</v>
      </c>
      <c r="C96" s="27">
        <v>100000</v>
      </c>
      <c r="D96" s="171"/>
      <c r="E96" s="110">
        <f t="shared" si="1"/>
        <v>100000</v>
      </c>
    </row>
    <row r="97" spans="1:7" s="32" customFormat="1" x14ac:dyDescent="0.25">
      <c r="A97" s="119">
        <v>93</v>
      </c>
      <c r="B97" s="136" t="s">
        <v>61</v>
      </c>
      <c r="C97" s="151">
        <v>300000</v>
      </c>
      <c r="D97" s="171"/>
      <c r="E97" s="110">
        <f t="shared" si="1"/>
        <v>300000</v>
      </c>
    </row>
    <row r="98" spans="1:7" s="32" customFormat="1" x14ac:dyDescent="0.25">
      <c r="A98" s="39">
        <v>94</v>
      </c>
      <c r="B98" s="41" t="s">
        <v>391</v>
      </c>
      <c r="C98" s="27">
        <v>70000</v>
      </c>
      <c r="D98" s="171"/>
      <c r="E98" s="110">
        <f t="shared" si="1"/>
        <v>70000</v>
      </c>
    </row>
    <row r="99" spans="1:7" s="32" customFormat="1" x14ac:dyDescent="0.25">
      <c r="A99" s="119">
        <v>95</v>
      </c>
      <c r="B99" s="41" t="s">
        <v>392</v>
      </c>
      <c r="C99" s="27">
        <v>90000</v>
      </c>
      <c r="D99" s="167"/>
      <c r="E99" s="110">
        <f t="shared" si="1"/>
        <v>90000</v>
      </c>
    </row>
    <row r="100" spans="1:7" s="32" customFormat="1" ht="15.75" thickBot="1" x14ac:dyDescent="0.3">
      <c r="A100" s="39">
        <v>96</v>
      </c>
      <c r="B100" s="42" t="s">
        <v>393</v>
      </c>
      <c r="C100" s="28">
        <v>40000</v>
      </c>
      <c r="D100" s="173"/>
      <c r="E100" s="110">
        <f t="shared" si="1"/>
        <v>40000</v>
      </c>
    </row>
    <row r="101" spans="1:7" ht="15.75" thickTop="1" x14ac:dyDescent="0.25">
      <c r="A101" s="39"/>
      <c r="B101" s="100" t="s">
        <v>1</v>
      </c>
      <c r="C101" s="63">
        <f>SUM(C5:C100)</f>
        <v>10105000</v>
      </c>
      <c r="D101" s="102">
        <f>SUM(D5:D100)</f>
        <v>0</v>
      </c>
      <c r="E101" s="110"/>
    </row>
    <row r="102" spans="1:7" x14ac:dyDescent="0.25">
      <c r="A102" s="261"/>
      <c r="B102" s="263" t="s">
        <v>2</v>
      </c>
      <c r="C102" s="265" t="s">
        <v>7</v>
      </c>
      <c r="D102" s="267" t="s">
        <v>6</v>
      </c>
      <c r="E102" s="110"/>
    </row>
    <row r="103" spans="1:7" ht="15.75" thickBot="1" x14ac:dyDescent="0.3">
      <c r="A103" s="262"/>
      <c r="B103" s="264"/>
      <c r="C103" s="266"/>
      <c r="D103" s="268"/>
      <c r="E103" s="110"/>
    </row>
    <row r="104" spans="1:7" s="32" customFormat="1" ht="15.75" thickTop="1" x14ac:dyDescent="0.25">
      <c r="A104" s="39">
        <v>1</v>
      </c>
      <c r="B104" s="57" t="s">
        <v>404</v>
      </c>
      <c r="C104" s="29">
        <v>50000</v>
      </c>
      <c r="D104" s="54">
        <v>100000</v>
      </c>
      <c r="E104" s="110">
        <f t="shared" si="1"/>
        <v>150000</v>
      </c>
      <c r="F104" s="58"/>
      <c r="G104" s="58"/>
    </row>
    <row r="105" spans="1:7" s="32" customFormat="1" x14ac:dyDescent="0.25">
      <c r="A105" s="39">
        <v>2</v>
      </c>
      <c r="B105" s="57" t="s">
        <v>394</v>
      </c>
      <c r="C105" s="29">
        <v>150000</v>
      </c>
      <c r="D105" s="54"/>
      <c r="E105" s="110">
        <f t="shared" si="1"/>
        <v>150000</v>
      </c>
      <c r="F105" s="58"/>
      <c r="G105" s="58"/>
    </row>
    <row r="106" spans="1:7" s="32" customFormat="1" x14ac:dyDescent="0.25">
      <c r="A106" s="39">
        <v>3</v>
      </c>
      <c r="B106" s="57" t="s">
        <v>712</v>
      </c>
      <c r="C106" s="29">
        <v>100000</v>
      </c>
      <c r="D106" s="54"/>
      <c r="E106" s="110">
        <f t="shared" si="1"/>
        <v>100000</v>
      </c>
      <c r="F106" s="58"/>
      <c r="G106" s="58"/>
    </row>
    <row r="107" spans="1:7" s="32" customFormat="1" x14ac:dyDescent="0.25">
      <c r="A107" s="39">
        <v>4</v>
      </c>
      <c r="B107" s="57" t="s">
        <v>96</v>
      </c>
      <c r="C107" s="29"/>
      <c r="D107" s="54">
        <v>100000</v>
      </c>
      <c r="E107" s="110">
        <f t="shared" si="1"/>
        <v>100000</v>
      </c>
      <c r="F107" s="58"/>
      <c r="G107" s="58"/>
    </row>
    <row r="108" spans="1:7" s="32" customFormat="1" x14ac:dyDescent="0.25">
      <c r="A108" s="39">
        <v>5</v>
      </c>
      <c r="B108" s="57" t="s">
        <v>396</v>
      </c>
      <c r="C108" s="29">
        <v>300000</v>
      </c>
      <c r="D108" s="54"/>
      <c r="E108" s="110">
        <f t="shared" si="1"/>
        <v>300000</v>
      </c>
      <c r="F108" s="58"/>
      <c r="G108" s="58"/>
    </row>
    <row r="109" spans="1:7" s="32" customFormat="1" x14ac:dyDescent="0.25">
      <c r="A109" s="39">
        <v>6</v>
      </c>
      <c r="B109" s="57" t="s">
        <v>713</v>
      </c>
      <c r="C109" s="29">
        <v>100000</v>
      </c>
      <c r="D109" s="54"/>
      <c r="E109" s="110">
        <f t="shared" si="1"/>
        <v>100000</v>
      </c>
      <c r="F109" s="58"/>
      <c r="G109" s="58"/>
    </row>
    <row r="110" spans="1:7" s="32" customFormat="1" x14ac:dyDescent="0.25">
      <c r="A110" s="39">
        <v>7</v>
      </c>
      <c r="B110" s="41" t="s">
        <v>397</v>
      </c>
      <c r="C110" s="34">
        <v>150000</v>
      </c>
      <c r="D110" s="54"/>
      <c r="E110" s="110">
        <f t="shared" si="1"/>
        <v>150000</v>
      </c>
      <c r="F110" s="58"/>
      <c r="G110" s="58"/>
    </row>
    <row r="111" spans="1:7" s="32" customFormat="1" x14ac:dyDescent="0.25">
      <c r="A111" s="39">
        <v>8</v>
      </c>
      <c r="B111" s="41" t="s">
        <v>92</v>
      </c>
      <c r="C111" s="34"/>
      <c r="D111" s="54">
        <v>100000</v>
      </c>
      <c r="E111" s="110">
        <f t="shared" si="1"/>
        <v>100000</v>
      </c>
      <c r="F111" s="58"/>
      <c r="G111" s="58"/>
    </row>
    <row r="112" spans="1:7" s="32" customFormat="1" x14ac:dyDescent="0.25">
      <c r="A112" s="39">
        <v>9</v>
      </c>
      <c r="B112" s="41" t="s">
        <v>714</v>
      </c>
      <c r="C112" s="34">
        <v>100000</v>
      </c>
      <c r="D112" s="54"/>
      <c r="E112" s="110">
        <f t="shared" si="1"/>
        <v>100000</v>
      </c>
      <c r="F112" s="58"/>
      <c r="G112" s="58"/>
    </row>
    <row r="113" spans="1:7" s="32" customFormat="1" x14ac:dyDescent="0.25">
      <c r="A113" s="39">
        <v>10</v>
      </c>
      <c r="B113" s="41" t="s">
        <v>88</v>
      </c>
      <c r="C113" s="34">
        <v>150000</v>
      </c>
      <c r="D113" s="54"/>
      <c r="E113" s="110">
        <f t="shared" si="1"/>
        <v>150000</v>
      </c>
      <c r="F113" s="58"/>
      <c r="G113" s="58"/>
    </row>
    <row r="114" spans="1:7" s="32" customFormat="1" x14ac:dyDescent="0.25">
      <c r="A114" s="39">
        <v>11</v>
      </c>
      <c r="B114" s="41" t="s">
        <v>715</v>
      </c>
      <c r="C114" s="34">
        <v>70000</v>
      </c>
      <c r="D114" s="54"/>
      <c r="E114" s="110">
        <f t="shared" si="1"/>
        <v>70000</v>
      </c>
      <c r="F114" s="58"/>
      <c r="G114" s="58"/>
    </row>
    <row r="115" spans="1:7" s="32" customFormat="1" x14ac:dyDescent="0.25">
      <c r="A115" s="39">
        <v>12</v>
      </c>
      <c r="B115" s="41" t="s">
        <v>716</v>
      </c>
      <c r="C115" s="34">
        <v>100000</v>
      </c>
      <c r="D115" s="54"/>
      <c r="E115" s="110">
        <f t="shared" si="1"/>
        <v>100000</v>
      </c>
      <c r="F115" s="58"/>
      <c r="G115" s="58"/>
    </row>
    <row r="116" spans="1:7" s="32" customFormat="1" x14ac:dyDescent="0.25">
      <c r="A116" s="39">
        <v>13</v>
      </c>
      <c r="B116" s="41" t="s">
        <v>495</v>
      </c>
      <c r="C116" s="34"/>
      <c r="D116" s="54">
        <v>80000</v>
      </c>
      <c r="E116" s="110">
        <f t="shared" si="1"/>
        <v>80000</v>
      </c>
      <c r="F116" s="58"/>
      <c r="G116" s="58"/>
    </row>
    <row r="117" spans="1:7" s="32" customFormat="1" x14ac:dyDescent="0.25">
      <c r="A117" s="39">
        <v>14</v>
      </c>
      <c r="B117" s="41" t="s">
        <v>399</v>
      </c>
      <c r="C117" s="34">
        <v>150000</v>
      </c>
      <c r="D117" s="54"/>
      <c r="E117" s="110">
        <f t="shared" si="1"/>
        <v>150000</v>
      </c>
      <c r="F117" s="58"/>
      <c r="G117" s="58"/>
    </row>
    <row r="118" spans="1:7" s="32" customFormat="1" x14ac:dyDescent="0.25">
      <c r="A118" s="39">
        <v>15</v>
      </c>
      <c r="B118" s="41" t="s">
        <v>95</v>
      </c>
      <c r="C118" s="58">
        <v>50000</v>
      </c>
      <c r="D118" s="29">
        <v>100000</v>
      </c>
      <c r="E118" s="110">
        <f t="shared" si="1"/>
        <v>150000</v>
      </c>
      <c r="F118" s="58"/>
      <c r="G118" s="58"/>
    </row>
    <row r="119" spans="1:7" s="32" customFormat="1" x14ac:dyDescent="0.25">
      <c r="A119" s="39">
        <v>16</v>
      </c>
      <c r="B119" s="41" t="s">
        <v>717</v>
      </c>
      <c r="C119" s="58">
        <v>70000</v>
      </c>
      <c r="D119" s="54"/>
      <c r="E119" s="110">
        <f t="shared" si="1"/>
        <v>70000</v>
      </c>
      <c r="F119" s="58"/>
      <c r="G119" s="58"/>
    </row>
    <row r="120" spans="1:7" s="32" customFormat="1" x14ac:dyDescent="0.25">
      <c r="A120" s="39">
        <v>17</v>
      </c>
      <c r="B120" s="41" t="s">
        <v>94</v>
      </c>
      <c r="C120" s="34">
        <v>30000</v>
      </c>
      <c r="D120" s="54">
        <v>150000</v>
      </c>
      <c r="E120" s="110">
        <f t="shared" si="1"/>
        <v>180000</v>
      </c>
      <c r="F120" s="58"/>
      <c r="G120" s="58"/>
    </row>
    <row r="121" spans="1:7" s="32" customFormat="1" x14ac:dyDescent="0.25">
      <c r="A121" s="39">
        <v>18</v>
      </c>
      <c r="B121" s="41" t="s">
        <v>718</v>
      </c>
      <c r="C121" s="34">
        <v>75000</v>
      </c>
      <c r="D121" s="54"/>
      <c r="E121" s="110">
        <f t="shared" si="1"/>
        <v>75000</v>
      </c>
      <c r="F121" s="58"/>
      <c r="G121" s="58"/>
    </row>
    <row r="122" spans="1:7" s="32" customFormat="1" x14ac:dyDescent="0.25">
      <c r="A122" s="39">
        <v>19</v>
      </c>
      <c r="B122" s="41" t="s">
        <v>719</v>
      </c>
      <c r="C122" s="34">
        <v>100000</v>
      </c>
      <c r="D122" s="54"/>
      <c r="E122" s="110">
        <f t="shared" si="1"/>
        <v>100000</v>
      </c>
      <c r="F122" s="58"/>
      <c r="G122" s="58"/>
    </row>
    <row r="123" spans="1:7" s="32" customFormat="1" x14ac:dyDescent="0.25">
      <c r="A123" s="39">
        <v>20</v>
      </c>
      <c r="B123" s="41" t="s">
        <v>720</v>
      </c>
      <c r="C123" s="34">
        <v>50000</v>
      </c>
      <c r="D123" s="54">
        <v>100000</v>
      </c>
      <c r="E123" s="110">
        <f t="shared" si="1"/>
        <v>150000</v>
      </c>
      <c r="F123" s="58"/>
      <c r="G123" s="58"/>
    </row>
    <row r="124" spans="1:7" s="32" customFormat="1" x14ac:dyDescent="0.25">
      <c r="A124" s="39">
        <v>21</v>
      </c>
      <c r="B124" s="57" t="s">
        <v>400</v>
      </c>
      <c r="C124" s="29">
        <v>100000</v>
      </c>
      <c r="D124" s="54"/>
      <c r="E124" s="110">
        <f t="shared" si="1"/>
        <v>100000</v>
      </c>
      <c r="F124" s="58"/>
      <c r="G124" s="58"/>
    </row>
    <row r="125" spans="1:7" s="32" customFormat="1" x14ac:dyDescent="0.25">
      <c r="A125" s="39">
        <v>22</v>
      </c>
      <c r="B125" s="57" t="s">
        <v>401</v>
      </c>
      <c r="C125" s="29">
        <v>100000</v>
      </c>
      <c r="D125" s="54"/>
      <c r="E125" s="110">
        <f t="shared" si="1"/>
        <v>100000</v>
      </c>
      <c r="F125" s="58"/>
      <c r="G125" s="58"/>
    </row>
    <row r="126" spans="1:7" s="32" customFormat="1" x14ac:dyDescent="0.25">
      <c r="A126" s="39">
        <v>23</v>
      </c>
      <c r="B126" s="57" t="s">
        <v>721</v>
      </c>
      <c r="C126" s="29">
        <v>70000</v>
      </c>
      <c r="D126" s="54"/>
      <c r="E126" s="110">
        <f t="shared" si="1"/>
        <v>70000</v>
      </c>
      <c r="F126" s="58"/>
      <c r="G126" s="58"/>
    </row>
    <row r="127" spans="1:7" s="32" customFormat="1" x14ac:dyDescent="0.25">
      <c r="A127" s="39">
        <v>24</v>
      </c>
      <c r="B127" s="57" t="s">
        <v>722</v>
      </c>
      <c r="C127" s="29">
        <v>150000</v>
      </c>
      <c r="D127" s="54"/>
      <c r="E127" s="110">
        <f t="shared" si="1"/>
        <v>150000</v>
      </c>
      <c r="F127" s="58"/>
      <c r="G127" s="58"/>
    </row>
    <row r="128" spans="1:7" s="32" customFormat="1" x14ac:dyDescent="0.25">
      <c r="A128" s="39">
        <v>25</v>
      </c>
      <c r="B128" s="57" t="s">
        <v>263</v>
      </c>
      <c r="C128" s="29">
        <v>50000</v>
      </c>
      <c r="D128" s="54">
        <v>90000</v>
      </c>
      <c r="E128" s="110">
        <f t="shared" si="1"/>
        <v>140000</v>
      </c>
      <c r="F128" s="58"/>
      <c r="G128" s="58"/>
    </row>
    <row r="129" spans="1:7" s="32" customFormat="1" x14ac:dyDescent="0.25">
      <c r="A129" s="39">
        <v>26</v>
      </c>
      <c r="B129" s="57" t="s">
        <v>499</v>
      </c>
      <c r="C129" s="29">
        <v>100000</v>
      </c>
      <c r="D129" s="54"/>
      <c r="E129" s="110">
        <f t="shared" si="1"/>
        <v>100000</v>
      </c>
      <c r="F129" s="58"/>
      <c r="G129" s="58"/>
    </row>
    <row r="130" spans="1:7" s="32" customFormat="1" x14ac:dyDescent="0.25">
      <c r="A130" s="39">
        <v>27</v>
      </c>
      <c r="B130" s="57" t="s">
        <v>710</v>
      </c>
      <c r="C130" s="29">
        <v>75000</v>
      </c>
      <c r="D130" s="54"/>
      <c r="E130" s="110">
        <f t="shared" si="1"/>
        <v>75000</v>
      </c>
      <c r="F130" s="58"/>
      <c r="G130" s="58"/>
    </row>
    <row r="131" spans="1:7" s="32" customFormat="1" x14ac:dyDescent="0.25">
      <c r="A131" s="39">
        <v>28</v>
      </c>
      <c r="B131" s="57" t="s">
        <v>82</v>
      </c>
      <c r="C131" s="29">
        <v>150000</v>
      </c>
      <c r="D131" s="54"/>
      <c r="E131" s="110">
        <f t="shared" si="1"/>
        <v>150000</v>
      </c>
      <c r="F131" s="58"/>
      <c r="G131" s="58"/>
    </row>
    <row r="132" spans="1:7" s="32" customFormat="1" x14ac:dyDescent="0.25">
      <c r="A132" s="39">
        <v>29</v>
      </c>
      <c r="B132" s="57" t="s">
        <v>496</v>
      </c>
      <c r="C132" s="29"/>
      <c r="D132" s="29">
        <v>100000</v>
      </c>
      <c r="E132" s="110">
        <f t="shared" si="1"/>
        <v>100000</v>
      </c>
      <c r="F132" s="58"/>
      <c r="G132" s="58"/>
    </row>
    <row r="133" spans="1:7" s="32" customFormat="1" ht="15.75" customHeight="1" x14ac:dyDescent="0.25">
      <c r="A133" s="39">
        <v>30</v>
      </c>
      <c r="B133" s="57" t="s">
        <v>711</v>
      </c>
      <c r="C133" s="29">
        <v>60000</v>
      </c>
      <c r="D133" s="29"/>
      <c r="E133" s="110">
        <f t="shared" ref="E133:E134" si="2">SUM(C133:D133)</f>
        <v>60000</v>
      </c>
      <c r="F133" s="58"/>
      <c r="G133" s="58"/>
    </row>
    <row r="134" spans="1:7" s="32" customFormat="1" ht="15.75" thickBot="1" x14ac:dyDescent="0.3">
      <c r="A134" s="227">
        <v>31</v>
      </c>
      <c r="B134" s="59" t="s">
        <v>81</v>
      </c>
      <c r="C134" s="30">
        <v>300000</v>
      </c>
      <c r="D134" s="30"/>
      <c r="E134" s="110">
        <f t="shared" si="2"/>
        <v>300000</v>
      </c>
      <c r="F134" s="58"/>
      <c r="G134" s="58"/>
    </row>
    <row r="135" spans="1:7" ht="15.75" thickTop="1" x14ac:dyDescent="0.25">
      <c r="A135" s="39"/>
      <c r="B135" s="5" t="s">
        <v>3</v>
      </c>
      <c r="C135" s="43">
        <f>SUM(C104:C134)</f>
        <v>2950000</v>
      </c>
      <c r="D135" s="49">
        <f>SUM(D104:D134)</f>
        <v>920000</v>
      </c>
      <c r="E135" s="20">
        <f>SUM(E5:E134)</f>
        <v>13975000</v>
      </c>
      <c r="F135" s="40"/>
      <c r="G135" s="40"/>
    </row>
    <row r="136" spans="1:7" x14ac:dyDescent="0.25">
      <c r="A136" s="103"/>
      <c r="B136" s="7" t="s">
        <v>4</v>
      </c>
      <c r="C136" s="21">
        <v>13375000</v>
      </c>
      <c r="D136" s="152">
        <v>600000</v>
      </c>
      <c r="E136" s="46">
        <v>13975000</v>
      </c>
      <c r="F136" s="40"/>
      <c r="G136" s="40"/>
    </row>
    <row r="137" spans="1:7" x14ac:dyDescent="0.25">
      <c r="D137" s="40"/>
      <c r="E137" s="40"/>
      <c r="F137" s="40"/>
      <c r="G137" s="40"/>
    </row>
  </sheetData>
  <sortState ref="A104:G135">
    <sortCondition ref="B104:B135"/>
  </sortState>
  <mergeCells count="11">
    <mergeCell ref="A102:A103"/>
    <mergeCell ref="B102:B103"/>
    <mergeCell ref="C102:C103"/>
    <mergeCell ref="D102:D103"/>
    <mergeCell ref="A1:E1"/>
    <mergeCell ref="A2:E2"/>
    <mergeCell ref="A3:A4"/>
    <mergeCell ref="B3:B4"/>
    <mergeCell ref="C3:C4"/>
    <mergeCell ref="D3:D4"/>
    <mergeCell ref="E3:E4"/>
  </mergeCells>
  <printOptions horizontalCentered="1" gridLines="1"/>
  <pageMargins left="0" right="0" top="0.98425196850393704" bottom="0" header="0.59055118110236227" footer="0.31496062992125984"/>
  <pageSetup paperSize="9" orientation="portrait" r:id="rId1"/>
  <headerFooter>
    <oddHeader>&amp;C&amp;"-,Félkövér"Magyar Kajak-Kenu Szövetség&amp;"-,Normál" 2016. január 1-jétől 2016. január 31-ig ösztöndíj-felosztási javaslata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9"/>
  <sheetViews>
    <sheetView workbookViewId="0">
      <selection activeCell="Q18" sqref="Q18"/>
    </sheetView>
  </sheetViews>
  <sheetFormatPr defaultRowHeight="15" x14ac:dyDescent="0.25"/>
  <cols>
    <col min="1" max="1" width="4.42578125" style="8" customWidth="1"/>
    <col min="2" max="2" width="25.42578125" style="1" customWidth="1"/>
    <col min="3" max="3" width="19.7109375" style="1" customWidth="1"/>
    <col min="4" max="4" width="21.7109375" style="1" bestFit="1" customWidth="1"/>
    <col min="5" max="5" width="17" style="1" customWidth="1"/>
    <col min="6" max="16384" width="9.140625" style="1"/>
  </cols>
  <sheetData>
    <row r="1" spans="1:5" ht="36" customHeight="1" x14ac:dyDescent="0.25">
      <c r="A1" s="246" t="s">
        <v>8</v>
      </c>
      <c r="B1" s="247"/>
      <c r="C1" s="247"/>
      <c r="D1" s="247"/>
      <c r="E1" s="248"/>
    </row>
    <row r="2" spans="1:5" ht="36" customHeight="1" x14ac:dyDescent="0.25">
      <c r="A2" s="249" t="s">
        <v>723</v>
      </c>
      <c r="B2" s="250"/>
      <c r="C2" s="250"/>
      <c r="D2" s="250"/>
      <c r="E2" s="251"/>
    </row>
    <row r="3" spans="1:5" x14ac:dyDescent="0.25">
      <c r="A3" s="252"/>
      <c r="B3" s="242" t="s">
        <v>0</v>
      </c>
      <c r="C3" s="254" t="s">
        <v>7</v>
      </c>
      <c r="D3" s="244"/>
      <c r="E3" s="242" t="s">
        <v>5</v>
      </c>
    </row>
    <row r="4" spans="1:5" ht="15.75" thickBot="1" x14ac:dyDescent="0.3">
      <c r="A4" s="253"/>
      <c r="B4" s="243"/>
      <c r="C4" s="255"/>
      <c r="D4" s="245"/>
      <c r="E4" s="243"/>
    </row>
    <row r="5" spans="1:5" s="32" customFormat="1" ht="15.75" thickTop="1" x14ac:dyDescent="0.25">
      <c r="A5" s="115">
        <v>1</v>
      </c>
      <c r="B5" s="137" t="s">
        <v>438</v>
      </c>
      <c r="C5" s="27">
        <v>40000</v>
      </c>
      <c r="D5" s="74"/>
      <c r="E5" s="31">
        <f>SUM(C5:D5)</f>
        <v>40000</v>
      </c>
    </row>
    <row r="6" spans="1:5" s="32" customFormat="1" x14ac:dyDescent="0.25">
      <c r="A6" s="115">
        <v>2</v>
      </c>
      <c r="B6" s="137" t="s">
        <v>436</v>
      </c>
      <c r="C6" s="27">
        <v>40000</v>
      </c>
      <c r="D6" s="74"/>
      <c r="E6" s="31">
        <f>SUM(C6:D6)</f>
        <v>40000</v>
      </c>
    </row>
    <row r="7" spans="1:5" s="32" customFormat="1" x14ac:dyDescent="0.25">
      <c r="A7" s="115">
        <v>3</v>
      </c>
      <c r="B7" s="137" t="s">
        <v>439</v>
      </c>
      <c r="C7" s="27">
        <v>40000</v>
      </c>
      <c r="D7" s="74"/>
      <c r="E7" s="31">
        <f>SUM(C7:D7)</f>
        <v>40000</v>
      </c>
    </row>
    <row r="8" spans="1:5" s="32" customFormat="1" x14ac:dyDescent="0.25">
      <c r="A8" s="115">
        <v>4</v>
      </c>
      <c r="B8" s="137" t="s">
        <v>139</v>
      </c>
      <c r="C8" s="27">
        <v>40000</v>
      </c>
      <c r="D8" s="74"/>
      <c r="E8" s="31">
        <f>SUM(C8:D8)</f>
        <v>40000</v>
      </c>
    </row>
    <row r="9" spans="1:5" s="32" customFormat="1" ht="15.75" thickBot="1" x14ac:dyDescent="0.3">
      <c r="A9" s="206">
        <v>5</v>
      </c>
      <c r="B9" s="138" t="s">
        <v>536</v>
      </c>
      <c r="C9" s="27">
        <v>40000</v>
      </c>
      <c r="D9" s="74"/>
      <c r="E9" s="31">
        <f>SUM(C9:D9)</f>
        <v>40000</v>
      </c>
    </row>
    <row r="10" spans="1:5" ht="15.75" thickTop="1" x14ac:dyDescent="0.25">
      <c r="A10" s="2"/>
      <c r="B10" s="5" t="s">
        <v>1</v>
      </c>
      <c r="C10" s="101">
        <f>SUM(C5:C9)</f>
        <v>200000</v>
      </c>
      <c r="D10" s="15"/>
      <c r="E10" s="31"/>
    </row>
    <row r="11" spans="1:5" x14ac:dyDescent="0.25">
      <c r="A11" s="240"/>
      <c r="B11" s="242" t="s">
        <v>2</v>
      </c>
      <c r="C11" s="244" t="s">
        <v>7</v>
      </c>
      <c r="D11" s="242" t="s">
        <v>6</v>
      </c>
      <c r="E11" s="31"/>
    </row>
    <row r="12" spans="1:5" ht="15.75" thickBot="1" x14ac:dyDescent="0.3">
      <c r="A12" s="241"/>
      <c r="B12" s="243"/>
      <c r="C12" s="245"/>
      <c r="D12" s="243"/>
      <c r="E12" s="31"/>
    </row>
    <row r="13" spans="1:5" s="32" customFormat="1" ht="16.5" thickTop="1" thickBot="1" x14ac:dyDescent="0.3">
      <c r="A13" s="78">
        <v>1</v>
      </c>
      <c r="B13" s="59" t="s">
        <v>437</v>
      </c>
      <c r="C13" s="30">
        <v>40000</v>
      </c>
      <c r="D13" s="36"/>
      <c r="E13" s="51">
        <f t="shared" ref="E13" si="0">SUM(C13:D13)</f>
        <v>40000</v>
      </c>
    </row>
    <row r="14" spans="1:5" ht="15.75" thickTop="1" x14ac:dyDescent="0.25">
      <c r="A14" s="2"/>
      <c r="B14" s="5" t="s">
        <v>3</v>
      </c>
      <c r="C14" s="23"/>
      <c r="D14" s="15"/>
      <c r="E14" s="19">
        <f>SUM(E5:E13)</f>
        <v>240000</v>
      </c>
    </row>
    <row r="15" spans="1:5" x14ac:dyDescent="0.25">
      <c r="A15" s="6"/>
      <c r="B15" s="7" t="s">
        <v>4</v>
      </c>
      <c r="C15" s="21"/>
      <c r="D15" s="16"/>
      <c r="E15" s="46">
        <v>550000</v>
      </c>
    </row>
    <row r="19" spans="4:4" x14ac:dyDescent="0.25">
      <c r="D19" s="1" t="s">
        <v>9</v>
      </c>
    </row>
  </sheetData>
  <sortState ref="A5:E9">
    <sortCondition ref="B5:B9"/>
  </sortState>
  <mergeCells count="11">
    <mergeCell ref="A11:A12"/>
    <mergeCell ref="B11:B12"/>
    <mergeCell ref="C11:C12"/>
    <mergeCell ref="D11:D12"/>
    <mergeCell ref="A1:E1"/>
    <mergeCell ref="A2:E2"/>
    <mergeCell ref="A3:A4"/>
    <mergeCell ref="B3:B4"/>
    <mergeCell ref="C3:C4"/>
    <mergeCell ref="D3:D4"/>
    <mergeCell ref="E3:E4"/>
  </mergeCells>
  <printOptions horizontalCentered="1" gridLines="1"/>
  <pageMargins left="0" right="0" top="0.98425196850393704" bottom="0" header="0.59055118110236227" footer="0.31496062992125984"/>
  <pageSetup paperSize="9" orientation="portrait" r:id="rId1"/>
  <headerFooter>
    <oddHeader>&amp;C&amp;"-,Félkövér"Magyar  Kerékpársportok Szövetsége &amp;"-,Normál"2016. január 1-jétől 2016. december 31-ig ösztöndíj-felosztási javaslata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6"/>
  <sheetViews>
    <sheetView topLeftCell="A31" workbookViewId="0">
      <selection activeCell="F16" sqref="F16"/>
    </sheetView>
  </sheetViews>
  <sheetFormatPr defaultRowHeight="15" x14ac:dyDescent="0.25"/>
  <cols>
    <col min="1" max="1" width="4.42578125" style="8" customWidth="1"/>
    <col min="2" max="2" width="25.42578125" style="1" customWidth="1"/>
    <col min="3" max="3" width="21.85546875" style="1" customWidth="1"/>
    <col min="4" max="4" width="20.140625" style="1" customWidth="1"/>
    <col min="5" max="5" width="17" style="89" customWidth="1"/>
    <col min="6" max="16384" width="9.140625" style="1"/>
  </cols>
  <sheetData>
    <row r="1" spans="1:6" ht="36" customHeight="1" x14ac:dyDescent="0.25">
      <c r="A1" s="246" t="s">
        <v>8</v>
      </c>
      <c r="B1" s="247"/>
      <c r="C1" s="247"/>
      <c r="D1" s="247"/>
      <c r="E1" s="248"/>
      <c r="F1" s="99"/>
    </row>
    <row r="2" spans="1:6" ht="36" customHeight="1" x14ac:dyDescent="0.25">
      <c r="A2" s="249" t="s">
        <v>724</v>
      </c>
      <c r="B2" s="250"/>
      <c r="C2" s="250"/>
      <c r="D2" s="250"/>
      <c r="E2" s="251"/>
      <c r="F2" s="90"/>
    </row>
    <row r="3" spans="1:6" x14ac:dyDescent="0.25">
      <c r="A3" s="252"/>
      <c r="B3" s="242" t="s">
        <v>0</v>
      </c>
      <c r="C3" s="254" t="s">
        <v>7</v>
      </c>
      <c r="D3" s="254"/>
      <c r="E3" s="242" t="s">
        <v>5</v>
      </c>
      <c r="F3" s="90"/>
    </row>
    <row r="4" spans="1:6" ht="28.5" customHeight="1" thickBot="1" x14ac:dyDescent="0.3">
      <c r="A4" s="253"/>
      <c r="B4" s="243"/>
      <c r="C4" s="255"/>
      <c r="D4" s="255"/>
      <c r="E4" s="256"/>
      <c r="F4" s="90"/>
    </row>
    <row r="5" spans="1:6" s="32" customFormat="1" ht="15.75" thickTop="1" x14ac:dyDescent="0.25">
      <c r="A5" s="39">
        <v>1</v>
      </c>
      <c r="B5" s="41" t="s">
        <v>177</v>
      </c>
      <c r="C5" s="150">
        <v>82000</v>
      </c>
      <c r="D5" s="172"/>
      <c r="E5" s="31">
        <f>SUM(C5:D5)</f>
        <v>82000</v>
      </c>
      <c r="F5" s="35"/>
    </row>
    <row r="6" spans="1:6" s="32" customFormat="1" x14ac:dyDescent="0.25">
      <c r="A6" s="39">
        <v>2</v>
      </c>
      <c r="B6" s="41" t="s">
        <v>448</v>
      </c>
      <c r="C6" s="27">
        <v>82000</v>
      </c>
      <c r="D6" s="54"/>
      <c r="E6" s="31">
        <f t="shared" ref="E6:E42" si="0">SUM(C6:D6)</f>
        <v>82000</v>
      </c>
      <c r="F6" s="35"/>
    </row>
    <row r="7" spans="1:6" s="32" customFormat="1" x14ac:dyDescent="0.25">
      <c r="A7" s="39">
        <v>3</v>
      </c>
      <c r="B7" s="41" t="s">
        <v>538</v>
      </c>
      <c r="C7" s="27">
        <v>82000</v>
      </c>
      <c r="D7" s="54"/>
      <c r="E7" s="31">
        <f t="shared" si="0"/>
        <v>82000</v>
      </c>
      <c r="F7" s="35"/>
    </row>
    <row r="8" spans="1:6" s="32" customFormat="1" x14ac:dyDescent="0.25">
      <c r="A8" s="39">
        <v>4</v>
      </c>
      <c r="B8" s="41" t="s">
        <v>615</v>
      </c>
      <c r="C8" s="27">
        <v>82000</v>
      </c>
      <c r="D8" s="54"/>
      <c r="E8" s="31">
        <f t="shared" si="0"/>
        <v>82000</v>
      </c>
      <c r="F8" s="35"/>
    </row>
    <row r="9" spans="1:6" s="32" customFormat="1" x14ac:dyDescent="0.25">
      <c r="A9" s="39">
        <v>5</v>
      </c>
      <c r="B9" s="41" t="s">
        <v>537</v>
      </c>
      <c r="C9" s="27">
        <v>100000</v>
      </c>
      <c r="D9" s="54"/>
      <c r="E9" s="31">
        <f t="shared" si="0"/>
        <v>100000</v>
      </c>
      <c r="F9" s="35"/>
    </row>
    <row r="10" spans="1:6" s="32" customFormat="1" x14ac:dyDescent="0.25">
      <c r="A10" s="39">
        <v>6</v>
      </c>
      <c r="B10" s="41" t="s">
        <v>178</v>
      </c>
      <c r="C10" s="27">
        <v>80000</v>
      </c>
      <c r="D10" s="54"/>
      <c r="E10" s="31">
        <f t="shared" si="0"/>
        <v>80000</v>
      </c>
      <c r="F10" s="35"/>
    </row>
    <row r="11" spans="1:6" s="32" customFormat="1" x14ac:dyDescent="0.25">
      <c r="A11" s="39">
        <v>7</v>
      </c>
      <c r="B11" s="41" t="s">
        <v>539</v>
      </c>
      <c r="C11" s="27">
        <v>82000</v>
      </c>
      <c r="D11" s="54"/>
      <c r="E11" s="31">
        <f t="shared" si="0"/>
        <v>82000</v>
      </c>
      <c r="F11" s="35"/>
    </row>
    <row r="12" spans="1:6" s="32" customFormat="1" x14ac:dyDescent="0.25">
      <c r="A12" s="39">
        <v>8</v>
      </c>
      <c r="B12" s="41" t="s">
        <v>179</v>
      </c>
      <c r="C12" s="27">
        <v>82000</v>
      </c>
      <c r="D12" s="54"/>
      <c r="E12" s="31">
        <f t="shared" si="0"/>
        <v>82000</v>
      </c>
      <c r="F12" s="35"/>
    </row>
    <row r="13" spans="1:6" s="32" customFormat="1" x14ac:dyDescent="0.25">
      <c r="A13" s="39">
        <v>9</v>
      </c>
      <c r="B13" s="41" t="s">
        <v>466</v>
      </c>
      <c r="C13" s="27">
        <v>70000</v>
      </c>
      <c r="D13" s="54"/>
      <c r="E13" s="31">
        <f t="shared" si="0"/>
        <v>70000</v>
      </c>
      <c r="F13" s="35"/>
    </row>
    <row r="14" spans="1:6" s="32" customFormat="1" x14ac:dyDescent="0.25">
      <c r="A14" s="39">
        <v>10</v>
      </c>
      <c r="B14" s="41" t="s">
        <v>180</v>
      </c>
      <c r="C14" s="27">
        <v>100000</v>
      </c>
      <c r="D14" s="54"/>
      <c r="E14" s="31">
        <f t="shared" si="0"/>
        <v>100000</v>
      </c>
      <c r="F14" s="35"/>
    </row>
    <row r="15" spans="1:6" s="32" customFormat="1" x14ac:dyDescent="0.25">
      <c r="A15" s="39">
        <v>11</v>
      </c>
      <c r="B15" s="41" t="s">
        <v>464</v>
      </c>
      <c r="C15" s="27">
        <v>82000</v>
      </c>
      <c r="D15" s="54"/>
      <c r="E15" s="31">
        <f t="shared" si="0"/>
        <v>82000</v>
      </c>
      <c r="F15" s="35"/>
    </row>
    <row r="16" spans="1:6" s="32" customFormat="1" x14ac:dyDescent="0.25">
      <c r="A16" s="39">
        <v>12</v>
      </c>
      <c r="B16" s="41" t="s">
        <v>613</v>
      </c>
      <c r="C16" s="27">
        <v>70000</v>
      </c>
      <c r="D16" s="54"/>
      <c r="E16" s="31">
        <f t="shared" si="0"/>
        <v>70000</v>
      </c>
      <c r="F16" s="35"/>
    </row>
    <row r="17" spans="1:6" s="32" customFormat="1" x14ac:dyDescent="0.25">
      <c r="A17" s="39">
        <v>13</v>
      </c>
      <c r="B17" s="41" t="s">
        <v>730</v>
      </c>
      <c r="C17" s="27">
        <v>82000</v>
      </c>
      <c r="D17" s="54"/>
      <c r="E17" s="31">
        <f t="shared" si="0"/>
        <v>82000</v>
      </c>
      <c r="F17" s="35"/>
    </row>
    <row r="18" spans="1:6" s="32" customFormat="1" x14ac:dyDescent="0.25">
      <c r="A18" s="39">
        <v>14</v>
      </c>
      <c r="B18" s="41" t="s">
        <v>465</v>
      </c>
      <c r="C18" s="27">
        <v>82000</v>
      </c>
      <c r="D18" s="54"/>
      <c r="E18" s="31">
        <f t="shared" si="0"/>
        <v>82000</v>
      </c>
      <c r="F18" s="35"/>
    </row>
    <row r="19" spans="1:6" s="32" customFormat="1" x14ac:dyDescent="0.25">
      <c r="A19" s="39">
        <v>15</v>
      </c>
      <c r="B19" s="41" t="s">
        <v>729</v>
      </c>
      <c r="C19" s="27">
        <v>82000</v>
      </c>
      <c r="D19" s="54"/>
      <c r="E19" s="31">
        <f t="shared" si="0"/>
        <v>82000</v>
      </c>
      <c r="F19" s="35"/>
    </row>
    <row r="20" spans="1:6" s="32" customFormat="1" x14ac:dyDescent="0.25">
      <c r="A20" s="39">
        <v>16</v>
      </c>
      <c r="B20" s="41" t="s">
        <v>614</v>
      </c>
      <c r="C20" s="27">
        <v>50000</v>
      </c>
      <c r="D20" s="54"/>
      <c r="E20" s="31">
        <f t="shared" si="0"/>
        <v>50000</v>
      </c>
      <c r="F20" s="35"/>
    </row>
    <row r="21" spans="1:6" s="32" customFormat="1" x14ac:dyDescent="0.25">
      <c r="A21" s="39">
        <v>17</v>
      </c>
      <c r="B21" s="41" t="s">
        <v>181</v>
      </c>
      <c r="C21" s="27">
        <v>100000</v>
      </c>
      <c r="D21" s="54"/>
      <c r="E21" s="31">
        <f t="shared" si="0"/>
        <v>100000</v>
      </c>
      <c r="F21" s="35"/>
    </row>
    <row r="22" spans="1:6" s="32" customFormat="1" x14ac:dyDescent="0.25">
      <c r="A22" s="39">
        <v>18</v>
      </c>
      <c r="B22" s="41" t="s">
        <v>183</v>
      </c>
      <c r="C22" s="27">
        <v>100000</v>
      </c>
      <c r="D22" s="54"/>
      <c r="E22" s="31">
        <f t="shared" si="0"/>
        <v>100000</v>
      </c>
      <c r="F22" s="35"/>
    </row>
    <row r="23" spans="1:6" s="32" customFormat="1" x14ac:dyDescent="0.25">
      <c r="A23" s="39">
        <v>19</v>
      </c>
      <c r="B23" s="41" t="s">
        <v>182</v>
      </c>
      <c r="C23" s="27">
        <v>40000</v>
      </c>
      <c r="D23" s="54"/>
      <c r="E23" s="31">
        <f t="shared" si="0"/>
        <v>40000</v>
      </c>
      <c r="F23" s="35"/>
    </row>
    <row r="24" spans="1:6" s="32" customFormat="1" x14ac:dyDescent="0.25">
      <c r="A24" s="39">
        <v>20</v>
      </c>
      <c r="B24" s="41" t="s">
        <v>184</v>
      </c>
      <c r="C24" s="27">
        <v>82000</v>
      </c>
      <c r="D24" s="54"/>
      <c r="E24" s="31">
        <f t="shared" si="0"/>
        <v>82000</v>
      </c>
      <c r="F24" s="35"/>
    </row>
    <row r="25" spans="1:6" s="32" customFormat="1" ht="16.5" customHeight="1" x14ac:dyDescent="0.25">
      <c r="A25" s="39">
        <v>21</v>
      </c>
      <c r="B25" s="41" t="s">
        <v>727</v>
      </c>
      <c r="C25" s="27">
        <v>40000</v>
      </c>
      <c r="D25" s="54"/>
      <c r="E25" s="31">
        <f t="shared" si="0"/>
        <v>40000</v>
      </c>
      <c r="F25" s="35"/>
    </row>
    <row r="26" spans="1:6" s="32" customFormat="1" x14ac:dyDescent="0.25">
      <c r="A26" s="39">
        <v>22</v>
      </c>
      <c r="B26" s="41" t="s">
        <v>324</v>
      </c>
      <c r="C26" s="27">
        <v>40000</v>
      </c>
      <c r="D26" s="54"/>
      <c r="E26" s="31">
        <f t="shared" si="0"/>
        <v>40000</v>
      </c>
      <c r="F26" s="35"/>
    </row>
    <row r="27" spans="1:6" s="32" customFormat="1" x14ac:dyDescent="0.25">
      <c r="A27" s="39">
        <v>23</v>
      </c>
      <c r="B27" s="41" t="s">
        <v>185</v>
      </c>
      <c r="C27" s="27">
        <v>82000</v>
      </c>
      <c r="D27" s="54"/>
      <c r="E27" s="31">
        <f t="shared" si="0"/>
        <v>82000</v>
      </c>
      <c r="F27" s="35"/>
    </row>
    <row r="28" spans="1:6" s="32" customFormat="1" x14ac:dyDescent="0.25">
      <c r="A28" s="39">
        <v>24</v>
      </c>
      <c r="B28" s="41" t="s">
        <v>540</v>
      </c>
      <c r="C28" s="27">
        <v>82000</v>
      </c>
      <c r="D28" s="54"/>
      <c r="E28" s="31">
        <f t="shared" si="0"/>
        <v>82000</v>
      </c>
      <c r="F28" s="35"/>
    </row>
    <row r="29" spans="1:6" s="32" customFormat="1" x14ac:dyDescent="0.25">
      <c r="A29" s="39">
        <v>25</v>
      </c>
      <c r="B29" s="41" t="s">
        <v>312</v>
      </c>
      <c r="C29" s="27">
        <v>82000</v>
      </c>
      <c r="D29" s="54"/>
      <c r="E29" s="31">
        <f t="shared" si="0"/>
        <v>82000</v>
      </c>
      <c r="F29" s="35"/>
    </row>
    <row r="30" spans="1:6" s="32" customFormat="1" x14ac:dyDescent="0.25">
      <c r="A30" s="39">
        <v>26</v>
      </c>
      <c r="B30" s="41" t="s">
        <v>325</v>
      </c>
      <c r="C30" s="27">
        <v>50000</v>
      </c>
      <c r="D30" s="54"/>
      <c r="E30" s="31">
        <f t="shared" si="0"/>
        <v>50000</v>
      </c>
      <c r="F30" s="35"/>
    </row>
    <row r="31" spans="1:6" s="32" customFormat="1" x14ac:dyDescent="0.25">
      <c r="A31" s="39">
        <v>27</v>
      </c>
      <c r="B31" s="41" t="s">
        <v>616</v>
      </c>
      <c r="C31" s="27">
        <v>82000</v>
      </c>
      <c r="D31" s="54"/>
      <c r="E31" s="31">
        <f t="shared" si="0"/>
        <v>82000</v>
      </c>
      <c r="F31" s="35"/>
    </row>
    <row r="32" spans="1:6" s="32" customFormat="1" x14ac:dyDescent="0.25">
      <c r="A32" s="39">
        <v>28</v>
      </c>
      <c r="B32" s="41" t="s">
        <v>728</v>
      </c>
      <c r="C32" s="27">
        <v>40000</v>
      </c>
      <c r="D32" s="54"/>
      <c r="E32" s="31">
        <f t="shared" si="0"/>
        <v>40000</v>
      </c>
      <c r="F32" s="35"/>
    </row>
    <row r="33" spans="1:6" s="32" customFormat="1" x14ac:dyDescent="0.25">
      <c r="A33" s="39">
        <v>29</v>
      </c>
      <c r="B33" s="41" t="s">
        <v>186</v>
      </c>
      <c r="C33" s="27">
        <v>82000</v>
      </c>
      <c r="D33" s="54"/>
      <c r="E33" s="31">
        <f t="shared" si="0"/>
        <v>82000</v>
      </c>
      <c r="F33" s="35"/>
    </row>
    <row r="34" spans="1:6" s="32" customFormat="1" x14ac:dyDescent="0.25">
      <c r="A34" s="39">
        <v>30</v>
      </c>
      <c r="B34" s="41" t="s">
        <v>187</v>
      </c>
      <c r="C34" s="27">
        <v>80000</v>
      </c>
      <c r="D34" s="54"/>
      <c r="E34" s="31">
        <f t="shared" si="0"/>
        <v>80000</v>
      </c>
      <c r="F34" s="35"/>
    </row>
    <row r="35" spans="1:6" s="32" customFormat="1" x14ac:dyDescent="0.25">
      <c r="A35" s="39">
        <v>31</v>
      </c>
      <c r="B35" s="41" t="s">
        <v>323</v>
      </c>
      <c r="C35" s="27">
        <v>82000</v>
      </c>
      <c r="D35" s="54"/>
      <c r="E35" s="31">
        <f t="shared" si="0"/>
        <v>82000</v>
      </c>
      <c r="F35" s="35"/>
    </row>
    <row r="36" spans="1:6" s="32" customFormat="1" x14ac:dyDescent="0.25">
      <c r="A36" s="39">
        <v>32</v>
      </c>
      <c r="B36" s="41" t="s">
        <v>726</v>
      </c>
      <c r="C36" s="27">
        <v>70000</v>
      </c>
      <c r="D36" s="54"/>
      <c r="E36" s="31">
        <f t="shared" si="0"/>
        <v>70000</v>
      </c>
      <c r="F36" s="35"/>
    </row>
    <row r="37" spans="1:6" s="32" customFormat="1" x14ac:dyDescent="0.25">
      <c r="A37" s="39">
        <v>33</v>
      </c>
      <c r="B37" s="57" t="s">
        <v>188</v>
      </c>
      <c r="C37" s="27">
        <v>100000</v>
      </c>
      <c r="D37" s="54"/>
      <c r="E37" s="31">
        <f t="shared" si="0"/>
        <v>100000</v>
      </c>
      <c r="F37" s="35"/>
    </row>
    <row r="38" spans="1:6" s="32" customFormat="1" x14ac:dyDescent="0.25">
      <c r="A38" s="39">
        <v>34</v>
      </c>
      <c r="B38" s="57" t="s">
        <v>189</v>
      </c>
      <c r="C38" s="27">
        <v>100000</v>
      </c>
      <c r="D38" s="54"/>
      <c r="E38" s="31">
        <f t="shared" si="0"/>
        <v>100000</v>
      </c>
      <c r="F38" s="35"/>
    </row>
    <row r="39" spans="1:6" s="32" customFormat="1" x14ac:dyDescent="0.25">
      <c r="A39" s="39">
        <v>35</v>
      </c>
      <c r="B39" s="57" t="s">
        <v>326</v>
      </c>
      <c r="C39" s="27">
        <v>70000</v>
      </c>
      <c r="D39" s="54"/>
      <c r="E39" s="31">
        <f t="shared" si="0"/>
        <v>70000</v>
      </c>
      <c r="F39" s="35"/>
    </row>
    <row r="40" spans="1:6" s="32" customFormat="1" x14ac:dyDescent="0.25">
      <c r="A40" s="39">
        <v>36</v>
      </c>
      <c r="B40" s="57" t="s">
        <v>313</v>
      </c>
      <c r="C40" s="27">
        <v>90000</v>
      </c>
      <c r="D40" s="54"/>
      <c r="E40" s="31">
        <f t="shared" si="0"/>
        <v>90000</v>
      </c>
      <c r="F40" s="35"/>
    </row>
    <row r="41" spans="1:6" s="32" customFormat="1" x14ac:dyDescent="0.25">
      <c r="A41" s="39">
        <v>37</v>
      </c>
      <c r="B41" s="57" t="s">
        <v>725</v>
      </c>
      <c r="C41" s="27">
        <v>85000</v>
      </c>
      <c r="D41" s="54"/>
      <c r="E41" s="31">
        <f t="shared" si="0"/>
        <v>85000</v>
      </c>
      <c r="F41" s="35"/>
    </row>
    <row r="42" spans="1:6" s="118" customFormat="1" ht="15.75" thickBot="1" x14ac:dyDescent="0.3">
      <c r="A42" s="78">
        <v>38</v>
      </c>
      <c r="B42" s="42" t="s">
        <v>190</v>
      </c>
      <c r="C42" s="28">
        <v>82000</v>
      </c>
      <c r="D42" s="55"/>
      <c r="E42" s="51">
        <f t="shared" si="0"/>
        <v>82000</v>
      </c>
      <c r="F42" s="209"/>
    </row>
    <row r="43" spans="1:6" ht="15.75" thickTop="1" x14ac:dyDescent="0.25">
      <c r="A43" s="39"/>
      <c r="B43" s="5" t="s">
        <v>1</v>
      </c>
      <c r="C43" s="23">
        <f>SUM(C5:C42)</f>
        <v>2951000</v>
      </c>
      <c r="D43" s="56"/>
      <c r="E43" s="31"/>
      <c r="F43" s="90"/>
    </row>
    <row r="44" spans="1:6" x14ac:dyDescent="0.25">
      <c r="A44" s="240"/>
      <c r="B44" s="242" t="s">
        <v>2</v>
      </c>
      <c r="C44" s="244" t="s">
        <v>7</v>
      </c>
      <c r="D44" s="254" t="s">
        <v>6</v>
      </c>
      <c r="E44" s="31"/>
      <c r="F44" s="90"/>
    </row>
    <row r="45" spans="1:6" ht="43.5" customHeight="1" thickBot="1" x14ac:dyDescent="0.3">
      <c r="A45" s="241"/>
      <c r="B45" s="243"/>
      <c r="C45" s="245"/>
      <c r="D45" s="255"/>
      <c r="E45" s="31"/>
      <c r="F45" s="90"/>
    </row>
    <row r="46" spans="1:6" s="32" customFormat="1" ht="15.75" thickTop="1" x14ac:dyDescent="0.25">
      <c r="A46" s="39">
        <v>1</v>
      </c>
      <c r="B46" s="57" t="s">
        <v>314</v>
      </c>
      <c r="C46" s="29"/>
      <c r="D46" s="52">
        <v>250000</v>
      </c>
      <c r="E46" s="31">
        <f>SUM(C46:D46)</f>
        <v>250000</v>
      </c>
      <c r="F46" s="35" t="s">
        <v>301</v>
      </c>
    </row>
    <row r="47" spans="1:6" s="32" customFormat="1" x14ac:dyDescent="0.25">
      <c r="A47" s="39">
        <v>2</v>
      </c>
      <c r="B47" s="57" t="s">
        <v>571</v>
      </c>
      <c r="C47" s="29">
        <v>200000</v>
      </c>
      <c r="D47" s="52"/>
      <c r="E47" s="31">
        <f t="shared" ref="E47:E52" si="1">SUM(C47:D47)</f>
        <v>200000</v>
      </c>
      <c r="F47" s="35" t="s">
        <v>301</v>
      </c>
    </row>
    <row r="48" spans="1:6" s="32" customFormat="1" x14ac:dyDescent="0.25">
      <c r="A48" s="39">
        <v>3</v>
      </c>
      <c r="B48" s="57" t="s">
        <v>629</v>
      </c>
      <c r="C48" s="29"/>
      <c r="D48" s="52">
        <v>100000</v>
      </c>
      <c r="E48" s="31">
        <f t="shared" si="1"/>
        <v>100000</v>
      </c>
      <c r="F48" s="35" t="s">
        <v>301</v>
      </c>
    </row>
    <row r="49" spans="1:6" s="32" customFormat="1" x14ac:dyDescent="0.25">
      <c r="A49" s="39">
        <v>4</v>
      </c>
      <c r="B49" s="57" t="s">
        <v>592</v>
      </c>
      <c r="C49" s="29">
        <v>100000</v>
      </c>
      <c r="D49" s="52"/>
      <c r="E49" s="31">
        <f t="shared" si="1"/>
        <v>100000</v>
      </c>
      <c r="F49" s="35" t="s">
        <v>301</v>
      </c>
    </row>
    <row r="50" spans="1:6" s="32" customFormat="1" x14ac:dyDescent="0.25">
      <c r="A50" s="39">
        <v>5</v>
      </c>
      <c r="B50" s="57" t="s">
        <v>731</v>
      </c>
      <c r="C50" s="29">
        <v>300000</v>
      </c>
      <c r="D50" s="52"/>
      <c r="E50" s="31">
        <f t="shared" si="1"/>
        <v>300000</v>
      </c>
      <c r="F50" s="35" t="s">
        <v>301</v>
      </c>
    </row>
    <row r="51" spans="1:6" s="32" customFormat="1" x14ac:dyDescent="0.25">
      <c r="A51" s="39">
        <v>6</v>
      </c>
      <c r="B51" s="57" t="s">
        <v>315</v>
      </c>
      <c r="C51" s="29"/>
      <c r="D51" s="52">
        <v>168000</v>
      </c>
      <c r="E51" s="31">
        <f t="shared" si="1"/>
        <v>168000</v>
      </c>
      <c r="F51" s="35" t="s">
        <v>301</v>
      </c>
    </row>
    <row r="52" spans="1:6" s="118" customFormat="1" ht="15.75" thickBot="1" x14ac:dyDescent="0.3">
      <c r="A52" s="78">
        <v>7</v>
      </c>
      <c r="B52" s="59" t="s">
        <v>316</v>
      </c>
      <c r="C52" s="30"/>
      <c r="D52" s="142">
        <v>100000</v>
      </c>
      <c r="E52" s="51">
        <f t="shared" si="1"/>
        <v>100000</v>
      </c>
      <c r="F52" s="209" t="s">
        <v>301</v>
      </c>
    </row>
    <row r="53" spans="1:6" s="32" customFormat="1" ht="15.75" thickTop="1" x14ac:dyDescent="0.25">
      <c r="A53" s="39"/>
      <c r="B53" s="100" t="s">
        <v>3</v>
      </c>
      <c r="C53" s="63">
        <f>SUM(C46:C52)</f>
        <v>600000</v>
      </c>
      <c r="D53" s="102">
        <f>SUM(D46:D52)</f>
        <v>618000</v>
      </c>
      <c r="E53" s="31">
        <f>SUM(E5:E52)</f>
        <v>4169000</v>
      </c>
      <c r="F53" s="35"/>
    </row>
    <row r="54" spans="1:6" x14ac:dyDescent="0.25">
      <c r="A54" s="6"/>
      <c r="B54" s="7" t="s">
        <v>4</v>
      </c>
      <c r="C54" s="67"/>
      <c r="D54" s="152">
        <v>647000</v>
      </c>
      <c r="E54" s="46">
        <v>4200000</v>
      </c>
      <c r="F54" s="90"/>
    </row>
    <row r="55" spans="1:6" x14ac:dyDescent="0.25">
      <c r="A55" s="2"/>
      <c r="B55" s="89"/>
      <c r="C55" s="89"/>
      <c r="D55" s="89"/>
      <c r="F55" s="90"/>
    </row>
    <row r="56" spans="1:6" ht="33.75" customHeight="1" x14ac:dyDescent="0.25">
      <c r="A56" s="271" t="s">
        <v>688</v>
      </c>
      <c r="B56" s="272"/>
      <c r="C56" s="272"/>
      <c r="D56" s="272"/>
      <c r="E56" s="273"/>
      <c r="F56" s="92"/>
    </row>
  </sheetData>
  <sortState ref="A46:M52">
    <sortCondition ref="B46:B52"/>
  </sortState>
  <mergeCells count="12">
    <mergeCell ref="A44:A45"/>
    <mergeCell ref="B44:B45"/>
    <mergeCell ref="C44:C45"/>
    <mergeCell ref="D44:D45"/>
    <mergeCell ref="A56:E56"/>
    <mergeCell ref="A1:E1"/>
    <mergeCell ref="A2:E2"/>
    <mergeCell ref="A3:A4"/>
    <mergeCell ref="B3:B4"/>
    <mergeCell ref="C3:C4"/>
    <mergeCell ref="D3:D4"/>
    <mergeCell ref="E3:E4"/>
  </mergeCells>
  <printOptions horizontalCentered="1" gridLines="1"/>
  <pageMargins left="0" right="0" top="1.1811023622047245" bottom="0" header="0.59055118110236227" footer="0.31496062992125984"/>
  <pageSetup paperSize="9" orientation="portrait" r:id="rId1"/>
  <headerFooter>
    <oddHeader>&amp;C&amp;"-,Félkövér"Magyar  Kézilabda Szövetség&amp;"-,Normál" 2016. január 1-jétől 2016. december 31-ig ösztöndíj-felosztási javaslata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7"/>
  <sheetViews>
    <sheetView workbookViewId="0">
      <selection activeCell="C21" sqref="C21"/>
    </sheetView>
  </sheetViews>
  <sheetFormatPr defaultRowHeight="15" x14ac:dyDescent="0.25"/>
  <cols>
    <col min="1" max="1" width="4.42578125" style="8" customWidth="1"/>
    <col min="2" max="2" width="25.42578125" style="1" customWidth="1"/>
    <col min="3" max="3" width="18.7109375" style="1" bestFit="1" customWidth="1"/>
    <col min="4" max="4" width="21.7109375" style="1" bestFit="1" customWidth="1"/>
    <col min="5" max="5" width="17" style="1" customWidth="1"/>
    <col min="6" max="6" width="9.140625" style="1"/>
    <col min="7" max="7" width="13.85546875" style="1" customWidth="1"/>
    <col min="8" max="16384" width="9.140625" style="1"/>
  </cols>
  <sheetData>
    <row r="1" spans="1:6" ht="36" customHeight="1" x14ac:dyDescent="0.25">
      <c r="A1" s="246" t="s">
        <v>8</v>
      </c>
      <c r="B1" s="247"/>
      <c r="C1" s="247"/>
      <c r="D1" s="247"/>
      <c r="E1" s="248"/>
      <c r="F1" s="99"/>
    </row>
    <row r="2" spans="1:6" ht="36" customHeight="1" x14ac:dyDescent="0.25">
      <c r="A2" s="249" t="s">
        <v>831</v>
      </c>
      <c r="B2" s="250"/>
      <c r="C2" s="250"/>
      <c r="D2" s="250"/>
      <c r="E2" s="251"/>
      <c r="F2" s="90"/>
    </row>
    <row r="3" spans="1:6" x14ac:dyDescent="0.25">
      <c r="A3" s="252"/>
      <c r="B3" s="242" t="s">
        <v>0</v>
      </c>
      <c r="C3" s="254" t="s">
        <v>7</v>
      </c>
      <c r="D3" s="244"/>
      <c r="E3" s="242" t="s">
        <v>238</v>
      </c>
      <c r="F3" s="90"/>
    </row>
    <row r="4" spans="1:6" ht="15.75" thickBot="1" x14ac:dyDescent="0.3">
      <c r="A4" s="253"/>
      <c r="B4" s="243"/>
      <c r="C4" s="255"/>
      <c r="D4" s="245"/>
      <c r="E4" s="259"/>
      <c r="F4" s="90"/>
    </row>
    <row r="5" spans="1:6" s="32" customFormat="1" ht="15.75" thickTop="1" x14ac:dyDescent="0.25">
      <c r="A5" s="39">
        <v>1</v>
      </c>
      <c r="B5" s="41" t="s">
        <v>405</v>
      </c>
      <c r="C5" s="150">
        <v>30000</v>
      </c>
      <c r="D5" s="201"/>
      <c r="E5" s="31">
        <f>SUM(C5:D5)</f>
        <v>30000</v>
      </c>
      <c r="F5" s="35"/>
    </row>
    <row r="6" spans="1:6" s="32" customFormat="1" x14ac:dyDescent="0.25">
      <c r="A6" s="39">
        <v>2</v>
      </c>
      <c r="B6" s="41" t="s">
        <v>735</v>
      </c>
      <c r="C6" s="27">
        <v>30000</v>
      </c>
      <c r="D6" s="74"/>
      <c r="E6" s="31">
        <f>SUM(C6:D6)</f>
        <v>30000</v>
      </c>
      <c r="F6" s="35"/>
    </row>
    <row r="7" spans="1:6" s="32" customFormat="1" x14ac:dyDescent="0.25">
      <c r="A7" s="39">
        <v>3</v>
      </c>
      <c r="B7" s="41" t="s">
        <v>737</v>
      </c>
      <c r="C7" s="27">
        <v>30000</v>
      </c>
      <c r="D7" s="74"/>
      <c r="E7" s="31">
        <f>SUM(C7:D7)</f>
        <v>30000</v>
      </c>
      <c r="F7" s="35"/>
    </row>
    <row r="8" spans="1:6" s="32" customFormat="1" x14ac:dyDescent="0.25">
      <c r="A8" s="39">
        <v>4</v>
      </c>
      <c r="B8" s="41" t="s">
        <v>736</v>
      </c>
      <c r="C8" s="27">
        <v>30000</v>
      </c>
      <c r="D8" s="74"/>
      <c r="E8" s="31">
        <f>SUM(C8:D8)</f>
        <v>30000</v>
      </c>
      <c r="F8" s="35"/>
    </row>
    <row r="9" spans="1:6" s="32" customFormat="1" ht="15.75" thickBot="1" x14ac:dyDescent="0.3">
      <c r="A9" s="211">
        <v>5</v>
      </c>
      <c r="B9" s="59" t="s">
        <v>234</v>
      </c>
      <c r="C9" s="28">
        <v>30000</v>
      </c>
      <c r="D9" s="77"/>
      <c r="E9" s="31">
        <f>SUM(C9:D9)</f>
        <v>30000</v>
      </c>
      <c r="F9" s="35"/>
    </row>
    <row r="10" spans="1:6" ht="15.75" thickTop="1" x14ac:dyDescent="0.25">
      <c r="A10" s="2"/>
      <c r="B10" s="5" t="s">
        <v>1</v>
      </c>
      <c r="C10" s="23">
        <f>SUM(C5:C9)</f>
        <v>150000</v>
      </c>
      <c r="D10" s="56"/>
      <c r="E10" s="19"/>
      <c r="F10" s="90"/>
    </row>
    <row r="11" spans="1:6" x14ac:dyDescent="0.25">
      <c r="A11" s="240"/>
      <c r="B11" s="242" t="s">
        <v>2</v>
      </c>
      <c r="C11" s="244" t="s">
        <v>7</v>
      </c>
      <c r="D11" s="257" t="s">
        <v>6</v>
      </c>
      <c r="E11" s="19"/>
      <c r="F11" s="90"/>
    </row>
    <row r="12" spans="1:6" ht="15.75" thickBot="1" x14ac:dyDescent="0.3">
      <c r="A12" s="241"/>
      <c r="B12" s="243"/>
      <c r="C12" s="245"/>
      <c r="D12" s="258"/>
      <c r="E12" s="19"/>
      <c r="F12" s="90"/>
    </row>
    <row r="13" spans="1:6" s="32" customFormat="1" ht="15.75" thickTop="1" x14ac:dyDescent="0.25">
      <c r="A13" s="39">
        <v>1</v>
      </c>
      <c r="B13" s="57" t="s">
        <v>644</v>
      </c>
      <c r="C13" s="31"/>
      <c r="D13" s="52">
        <v>115000</v>
      </c>
      <c r="E13" s="31">
        <f t="shared" ref="E13:E23" si="0">SUM(C13:D13)</f>
        <v>115000</v>
      </c>
      <c r="F13" s="35" t="s">
        <v>301</v>
      </c>
    </row>
    <row r="14" spans="1:6" s="32" customFormat="1" x14ac:dyDescent="0.25">
      <c r="A14" s="39">
        <v>2</v>
      </c>
      <c r="B14" s="57" t="s">
        <v>209</v>
      </c>
      <c r="C14" s="31">
        <v>95000</v>
      </c>
      <c r="D14" s="52"/>
      <c r="E14" s="31">
        <f t="shared" si="0"/>
        <v>95000</v>
      </c>
      <c r="F14" s="35" t="s">
        <v>301</v>
      </c>
    </row>
    <row r="15" spans="1:6" s="32" customFormat="1" x14ac:dyDescent="0.25">
      <c r="A15" s="39">
        <v>3</v>
      </c>
      <c r="B15" s="57" t="s">
        <v>406</v>
      </c>
      <c r="C15" s="31"/>
      <c r="D15" s="52">
        <v>115000</v>
      </c>
      <c r="E15" s="31">
        <f t="shared" si="0"/>
        <v>115000</v>
      </c>
      <c r="F15" s="35" t="s">
        <v>301</v>
      </c>
    </row>
    <row r="16" spans="1:6" s="32" customFormat="1" x14ac:dyDescent="0.25">
      <c r="A16" s="39">
        <v>4</v>
      </c>
      <c r="B16" s="57" t="s">
        <v>542</v>
      </c>
      <c r="C16" s="31">
        <v>90000</v>
      </c>
      <c r="D16" s="52"/>
      <c r="E16" s="31">
        <f t="shared" si="0"/>
        <v>90000</v>
      </c>
      <c r="F16" s="35" t="s">
        <v>301</v>
      </c>
    </row>
    <row r="17" spans="1:6" s="32" customFormat="1" x14ac:dyDescent="0.25">
      <c r="A17" s="39">
        <v>5</v>
      </c>
      <c r="B17" s="57" t="s">
        <v>645</v>
      </c>
      <c r="C17" s="31"/>
      <c r="D17" s="52">
        <v>115000</v>
      </c>
      <c r="E17" s="31">
        <f t="shared" si="0"/>
        <v>115000</v>
      </c>
      <c r="F17" s="35" t="s">
        <v>301</v>
      </c>
    </row>
    <row r="18" spans="1:6" s="32" customFormat="1" x14ac:dyDescent="0.25">
      <c r="A18" s="39">
        <v>6</v>
      </c>
      <c r="B18" s="57" t="s">
        <v>543</v>
      </c>
      <c r="C18" s="31"/>
      <c r="D18" s="52">
        <v>115000</v>
      </c>
      <c r="E18" s="31">
        <f t="shared" si="0"/>
        <v>115000</v>
      </c>
      <c r="F18" s="35" t="s">
        <v>301</v>
      </c>
    </row>
    <row r="19" spans="1:6" s="32" customFormat="1" x14ac:dyDescent="0.25">
      <c r="A19" s="39">
        <v>7</v>
      </c>
      <c r="B19" s="57" t="s">
        <v>738</v>
      </c>
      <c r="C19" s="31"/>
      <c r="D19" s="52">
        <v>115000</v>
      </c>
      <c r="E19" s="31">
        <f t="shared" si="0"/>
        <v>115000</v>
      </c>
      <c r="F19" s="35" t="s">
        <v>301</v>
      </c>
    </row>
    <row r="20" spans="1:6" s="32" customFormat="1" x14ac:dyDescent="0.25">
      <c r="A20" s="39">
        <v>8</v>
      </c>
      <c r="B20" s="57" t="s">
        <v>541</v>
      </c>
      <c r="C20" s="29">
        <v>90000</v>
      </c>
      <c r="D20" s="52"/>
      <c r="E20" s="31">
        <f t="shared" si="0"/>
        <v>90000</v>
      </c>
      <c r="F20" s="35" t="s">
        <v>301</v>
      </c>
    </row>
    <row r="21" spans="1:6" s="32" customFormat="1" x14ac:dyDescent="0.25">
      <c r="A21" s="39">
        <v>9</v>
      </c>
      <c r="B21" s="57" t="s">
        <v>207</v>
      </c>
      <c r="C21" s="31">
        <v>95000</v>
      </c>
      <c r="D21" s="93"/>
      <c r="E21" s="31">
        <f t="shared" si="0"/>
        <v>95000</v>
      </c>
      <c r="F21" s="35" t="s">
        <v>301</v>
      </c>
    </row>
    <row r="22" spans="1:6" s="32" customFormat="1" x14ac:dyDescent="0.25">
      <c r="A22" s="39">
        <v>10</v>
      </c>
      <c r="B22" s="57" t="s">
        <v>280</v>
      </c>
      <c r="C22" s="31">
        <v>95000</v>
      </c>
      <c r="D22" s="79">
        <v>115000</v>
      </c>
      <c r="E22" s="31">
        <f t="shared" si="0"/>
        <v>210000</v>
      </c>
      <c r="F22" s="35" t="s">
        <v>301</v>
      </c>
    </row>
    <row r="23" spans="1:6" s="32" customFormat="1" ht="15.75" thickBot="1" x14ac:dyDescent="0.3">
      <c r="A23" s="211">
        <v>11</v>
      </c>
      <c r="B23" s="59" t="s">
        <v>208</v>
      </c>
      <c r="C23" s="51">
        <v>95000</v>
      </c>
      <c r="D23" s="118"/>
      <c r="E23" s="51">
        <f t="shared" si="0"/>
        <v>95000</v>
      </c>
      <c r="F23" s="35" t="s">
        <v>301</v>
      </c>
    </row>
    <row r="24" spans="1:6" ht="15.75" thickTop="1" x14ac:dyDescent="0.25">
      <c r="A24" s="2"/>
      <c r="B24" s="5" t="s">
        <v>3</v>
      </c>
      <c r="C24" s="23">
        <f>SUM(C13:C23)</f>
        <v>560000</v>
      </c>
      <c r="D24" s="23">
        <f>SUM(D13:D23)</f>
        <v>690000</v>
      </c>
      <c r="E24" s="23">
        <f>SUM(E5:E23)</f>
        <v>1400000</v>
      </c>
      <c r="F24" s="90"/>
    </row>
    <row r="25" spans="1:6" x14ac:dyDescent="0.25">
      <c r="A25" s="6"/>
      <c r="B25" s="7" t="s">
        <v>4</v>
      </c>
      <c r="C25" s="21"/>
      <c r="D25" s="47">
        <v>567000</v>
      </c>
      <c r="E25" s="46">
        <v>1400000</v>
      </c>
      <c r="F25" s="90"/>
    </row>
    <row r="26" spans="1:6" x14ac:dyDescent="0.25">
      <c r="A26" s="2"/>
      <c r="B26" s="89"/>
      <c r="C26" s="89"/>
      <c r="D26" s="89"/>
      <c r="E26" s="89"/>
      <c r="F26" s="90"/>
    </row>
    <row r="27" spans="1:6" ht="32.25" customHeight="1" x14ac:dyDescent="0.25">
      <c r="A27" s="274" t="s">
        <v>688</v>
      </c>
      <c r="B27" s="260"/>
      <c r="C27" s="260"/>
      <c r="D27" s="260"/>
      <c r="E27" s="260"/>
      <c r="F27" s="92"/>
    </row>
  </sheetData>
  <sortState ref="A13:G23">
    <sortCondition ref="B13:B23"/>
  </sortState>
  <mergeCells count="12">
    <mergeCell ref="A27:E27"/>
    <mergeCell ref="A11:A12"/>
    <mergeCell ref="B11:B12"/>
    <mergeCell ref="C11:C12"/>
    <mergeCell ref="D11:D12"/>
    <mergeCell ref="A1:E1"/>
    <mergeCell ref="A2:E2"/>
    <mergeCell ref="A3:A4"/>
    <mergeCell ref="B3:B4"/>
    <mergeCell ref="C3:C4"/>
    <mergeCell ref="D3:D4"/>
    <mergeCell ref="E3:E4"/>
  </mergeCells>
  <printOptions horizontalCentered="1" gridLines="1"/>
  <pageMargins left="0" right="0" top="0.98425196850393704" bottom="0" header="0.59055118110236227" footer="0.31496062992125984"/>
  <pageSetup paperSize="9" orientation="portrait" r:id="rId1"/>
  <headerFooter>
    <oddHeader xml:space="preserve">&amp;C&amp;"-,Félkövér"Magyar  Kosárlabdázók Országos Szövetsége&amp;"-,Normál" 2016. január 1-jétől 2016. december 31-ig ösztöndíj felosztási javaslat 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3"/>
  <sheetViews>
    <sheetView workbookViewId="0">
      <selection activeCell="D12" sqref="D12"/>
    </sheetView>
  </sheetViews>
  <sheetFormatPr defaultRowHeight="15" x14ac:dyDescent="0.25"/>
  <cols>
    <col min="1" max="1" width="4.42578125" style="8" customWidth="1"/>
    <col min="2" max="2" width="25.42578125" style="1" customWidth="1"/>
    <col min="3" max="3" width="18.7109375" style="1" bestFit="1" customWidth="1"/>
    <col min="4" max="4" width="17" style="1" customWidth="1"/>
    <col min="5" max="16384" width="9.140625" style="1"/>
  </cols>
  <sheetData>
    <row r="1" spans="1:4" ht="36" customHeight="1" x14ac:dyDescent="0.25">
      <c r="A1" s="246" t="s">
        <v>8</v>
      </c>
      <c r="B1" s="247"/>
      <c r="C1" s="247"/>
      <c r="D1" s="248"/>
    </row>
    <row r="2" spans="1:4" ht="36" customHeight="1" x14ac:dyDescent="0.25">
      <c r="A2" s="249" t="s">
        <v>739</v>
      </c>
      <c r="B2" s="250"/>
      <c r="C2" s="250"/>
      <c r="D2" s="251"/>
    </row>
    <row r="3" spans="1:4" ht="15" customHeight="1" x14ac:dyDescent="0.25">
      <c r="A3" s="252"/>
      <c r="B3" s="242" t="s">
        <v>0</v>
      </c>
      <c r="C3" s="254" t="s">
        <v>7</v>
      </c>
      <c r="D3" s="242" t="s">
        <v>5</v>
      </c>
    </row>
    <row r="4" spans="1:4" ht="15.75" thickBot="1" x14ac:dyDescent="0.3">
      <c r="A4" s="253"/>
      <c r="B4" s="243"/>
      <c r="C4" s="255"/>
      <c r="D4" s="243"/>
    </row>
    <row r="5" spans="1:4" s="32" customFormat="1" ht="15.75" thickTop="1" x14ac:dyDescent="0.25">
      <c r="A5" s="39">
        <v>1</v>
      </c>
      <c r="B5" s="41" t="s">
        <v>150</v>
      </c>
      <c r="C5" s="27">
        <v>45000</v>
      </c>
      <c r="D5" s="31">
        <f>SUM(C5:C5)</f>
        <v>45000</v>
      </c>
    </row>
    <row r="6" spans="1:4" s="32" customFormat="1" x14ac:dyDescent="0.25">
      <c r="A6" s="39">
        <v>2</v>
      </c>
      <c r="B6" s="41" t="s">
        <v>152</v>
      </c>
      <c r="C6" s="27">
        <v>110000</v>
      </c>
      <c r="D6" s="31">
        <f>SUM(C6:C6)</f>
        <v>110000</v>
      </c>
    </row>
    <row r="7" spans="1:4" s="32" customFormat="1" ht="15.75" thickBot="1" x14ac:dyDescent="0.3">
      <c r="A7" s="211">
        <v>3</v>
      </c>
      <c r="B7" s="42" t="s">
        <v>151</v>
      </c>
      <c r="C7" s="28">
        <v>95000</v>
      </c>
      <c r="D7" s="31">
        <f>SUM(C7:C7)</f>
        <v>95000</v>
      </c>
    </row>
    <row r="8" spans="1:4" ht="15.75" thickTop="1" x14ac:dyDescent="0.25">
      <c r="A8" s="2"/>
      <c r="B8" s="5" t="s">
        <v>1</v>
      </c>
      <c r="C8" s="23">
        <f>SUM(C5:C7)</f>
        <v>250000</v>
      </c>
      <c r="D8" s="19"/>
    </row>
    <row r="9" spans="1:4" x14ac:dyDescent="0.25">
      <c r="A9" s="240"/>
      <c r="B9" s="242" t="s">
        <v>2</v>
      </c>
      <c r="C9" s="244" t="s">
        <v>7</v>
      </c>
      <c r="D9" s="19"/>
    </row>
    <row r="10" spans="1:4" ht="15.75" thickBot="1" x14ac:dyDescent="0.3">
      <c r="A10" s="241"/>
      <c r="B10" s="243"/>
      <c r="C10" s="245"/>
      <c r="D10" s="19"/>
    </row>
    <row r="11" spans="1:4" ht="16.5" thickTop="1" thickBot="1" x14ac:dyDescent="0.3">
      <c r="A11" s="64"/>
      <c r="B11" s="65"/>
      <c r="C11" s="109"/>
      <c r="D11" s="24"/>
    </row>
    <row r="12" spans="1:4" ht="15.75" thickTop="1" x14ac:dyDescent="0.25">
      <c r="A12" s="2"/>
      <c r="B12" s="5" t="s">
        <v>3</v>
      </c>
      <c r="C12" s="23"/>
      <c r="D12" s="20">
        <f>SUM(D5:D11)</f>
        <v>250000</v>
      </c>
    </row>
    <row r="13" spans="1:4" x14ac:dyDescent="0.25">
      <c r="A13" s="6"/>
      <c r="B13" s="7" t="s">
        <v>4</v>
      </c>
      <c r="C13" s="21"/>
      <c r="D13" s="46">
        <v>250000</v>
      </c>
    </row>
  </sheetData>
  <sortState ref="A5:E8">
    <sortCondition ref="B5:B8"/>
  </sortState>
  <mergeCells count="9">
    <mergeCell ref="A9:A10"/>
    <mergeCell ref="B9:B10"/>
    <mergeCell ref="C9:C10"/>
    <mergeCell ref="A1:D1"/>
    <mergeCell ref="A2:D2"/>
    <mergeCell ref="A3:A4"/>
    <mergeCell ref="B3:B4"/>
    <mergeCell ref="C3:C4"/>
    <mergeCell ref="D3:D4"/>
  </mergeCells>
  <printOptions horizontalCentered="1" gridLines="1"/>
  <pageMargins left="0" right="0" top="0.98425196850393704" bottom="0" header="0.59055118110236227" footer="0.31496062992125984"/>
  <pageSetup paperSize="9" orientation="portrait" r:id="rId1"/>
  <headerFooter>
    <oddHeader>&amp;C&amp;"-,Félkövér"Magyar  Műugró Szövetség &amp;"-,Normál"2016. január 1-jétől 2016. december 31-ig ösztöndíj-felosztási javaslata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3"/>
  <sheetViews>
    <sheetView workbookViewId="0">
      <selection activeCell="S26" sqref="S26"/>
    </sheetView>
  </sheetViews>
  <sheetFormatPr defaultRowHeight="15" x14ac:dyDescent="0.25"/>
  <cols>
    <col min="1" max="1" width="4.42578125" style="8" customWidth="1"/>
    <col min="2" max="2" width="25.42578125" style="1" customWidth="1"/>
    <col min="3" max="3" width="18.7109375" style="1" bestFit="1" customWidth="1"/>
    <col min="4" max="4" width="21.7109375" style="1" bestFit="1" customWidth="1"/>
    <col min="5" max="5" width="17" style="1" customWidth="1"/>
    <col min="6" max="16384" width="9.140625" style="1"/>
  </cols>
  <sheetData>
    <row r="1" spans="1:5" ht="36" customHeight="1" x14ac:dyDescent="0.25">
      <c r="A1" s="246" t="s">
        <v>8</v>
      </c>
      <c r="B1" s="247"/>
      <c r="C1" s="247"/>
      <c r="D1" s="247"/>
      <c r="E1" s="248"/>
    </row>
    <row r="2" spans="1:5" ht="36" customHeight="1" x14ac:dyDescent="0.25">
      <c r="A2" s="249" t="s">
        <v>734</v>
      </c>
      <c r="B2" s="250"/>
      <c r="C2" s="250"/>
      <c r="D2" s="250"/>
      <c r="E2" s="251"/>
    </row>
    <row r="3" spans="1:5" x14ac:dyDescent="0.25">
      <c r="A3" s="252"/>
      <c r="B3" s="242" t="s">
        <v>0</v>
      </c>
      <c r="C3" s="254" t="s">
        <v>7</v>
      </c>
      <c r="D3" s="244"/>
      <c r="E3" s="242" t="s">
        <v>5</v>
      </c>
    </row>
    <row r="4" spans="1:5" ht="15.75" thickBot="1" x14ac:dyDescent="0.3">
      <c r="A4" s="253"/>
      <c r="B4" s="243"/>
      <c r="C4" s="255"/>
      <c r="D4" s="245"/>
      <c r="E4" s="243"/>
    </row>
    <row r="5" spans="1:5" s="32" customFormat="1" ht="15.75" thickTop="1" x14ac:dyDescent="0.25">
      <c r="A5" s="39">
        <v>1</v>
      </c>
      <c r="B5" s="41" t="s">
        <v>483</v>
      </c>
      <c r="C5" s="27">
        <v>80000</v>
      </c>
      <c r="D5" s="60"/>
      <c r="E5" s="31">
        <f t="shared" ref="E5:E18" si="0">SUM(C5:D5)</f>
        <v>80000</v>
      </c>
    </row>
    <row r="6" spans="1:5" s="32" customFormat="1" x14ac:dyDescent="0.25">
      <c r="A6" s="39">
        <v>2</v>
      </c>
      <c r="B6" s="41" t="s">
        <v>423</v>
      </c>
      <c r="C6" s="27">
        <v>120000</v>
      </c>
      <c r="D6" s="60"/>
      <c r="E6" s="31">
        <f t="shared" si="0"/>
        <v>120000</v>
      </c>
    </row>
    <row r="7" spans="1:5" s="32" customFormat="1" x14ac:dyDescent="0.25">
      <c r="A7" s="39">
        <v>3</v>
      </c>
      <c r="B7" s="41" t="s">
        <v>154</v>
      </c>
      <c r="C7" s="27">
        <v>250000</v>
      </c>
      <c r="D7" s="60"/>
      <c r="E7" s="31">
        <f t="shared" si="0"/>
        <v>250000</v>
      </c>
    </row>
    <row r="8" spans="1:5" s="32" customFormat="1" x14ac:dyDescent="0.25">
      <c r="A8" s="39">
        <v>4</v>
      </c>
      <c r="B8" s="41" t="s">
        <v>484</v>
      </c>
      <c r="C8" s="27">
        <v>100000</v>
      </c>
      <c r="D8" s="60"/>
      <c r="E8" s="31">
        <f t="shared" si="0"/>
        <v>100000</v>
      </c>
    </row>
    <row r="9" spans="1:5" s="32" customFormat="1" x14ac:dyDescent="0.25">
      <c r="A9" s="39">
        <v>5</v>
      </c>
      <c r="B9" s="41" t="s">
        <v>155</v>
      </c>
      <c r="C9" s="27">
        <v>100000</v>
      </c>
      <c r="D9" s="60"/>
      <c r="E9" s="31">
        <f t="shared" si="0"/>
        <v>100000</v>
      </c>
    </row>
    <row r="10" spans="1:5" s="32" customFormat="1" x14ac:dyDescent="0.25">
      <c r="A10" s="39">
        <v>6</v>
      </c>
      <c r="B10" s="41" t="s">
        <v>156</v>
      </c>
      <c r="C10" s="27">
        <v>300000</v>
      </c>
      <c r="D10" s="60"/>
      <c r="E10" s="31">
        <f t="shared" si="0"/>
        <v>300000</v>
      </c>
    </row>
    <row r="11" spans="1:5" s="32" customFormat="1" x14ac:dyDescent="0.25">
      <c r="A11" s="39">
        <v>7</v>
      </c>
      <c r="B11" s="41" t="s">
        <v>425</v>
      </c>
      <c r="C11" s="27">
        <v>200000</v>
      </c>
      <c r="D11" s="60"/>
      <c r="E11" s="31">
        <f t="shared" si="0"/>
        <v>200000</v>
      </c>
    </row>
    <row r="12" spans="1:5" s="32" customFormat="1" x14ac:dyDescent="0.25">
      <c r="A12" s="39">
        <v>8</v>
      </c>
      <c r="B12" s="41" t="s">
        <v>305</v>
      </c>
      <c r="C12" s="27">
        <v>300000</v>
      </c>
      <c r="D12" s="60"/>
      <c r="E12" s="31">
        <f t="shared" si="0"/>
        <v>300000</v>
      </c>
    </row>
    <row r="13" spans="1:5" s="32" customFormat="1" x14ac:dyDescent="0.25">
      <c r="A13" s="39">
        <v>9</v>
      </c>
      <c r="B13" s="41" t="s">
        <v>617</v>
      </c>
      <c r="C13" s="27">
        <v>30000</v>
      </c>
      <c r="D13" s="60"/>
      <c r="E13" s="31">
        <f t="shared" si="0"/>
        <v>30000</v>
      </c>
    </row>
    <row r="14" spans="1:5" s="32" customFormat="1" x14ac:dyDescent="0.25">
      <c r="A14" s="39">
        <v>10</v>
      </c>
      <c r="B14" s="41" t="s">
        <v>426</v>
      </c>
      <c r="C14" s="27">
        <v>130000</v>
      </c>
      <c r="D14" s="60"/>
      <c r="E14" s="31">
        <f t="shared" si="0"/>
        <v>130000</v>
      </c>
    </row>
    <row r="15" spans="1:5" s="32" customFormat="1" x14ac:dyDescent="0.25">
      <c r="A15" s="39">
        <v>11</v>
      </c>
      <c r="B15" s="41" t="s">
        <v>304</v>
      </c>
      <c r="C15" s="27">
        <v>60000</v>
      </c>
      <c r="D15" s="60"/>
      <c r="E15" s="31">
        <f t="shared" si="0"/>
        <v>60000</v>
      </c>
    </row>
    <row r="16" spans="1:5" s="32" customFormat="1" x14ac:dyDescent="0.25">
      <c r="A16" s="39">
        <v>12</v>
      </c>
      <c r="B16" s="57" t="s">
        <v>732</v>
      </c>
      <c r="C16" s="27">
        <v>30000</v>
      </c>
      <c r="D16" s="60"/>
      <c r="E16" s="31">
        <f t="shared" si="0"/>
        <v>30000</v>
      </c>
    </row>
    <row r="17" spans="1:5" s="32" customFormat="1" x14ac:dyDescent="0.25">
      <c r="A17" s="39">
        <v>13</v>
      </c>
      <c r="B17" s="57" t="s">
        <v>733</v>
      </c>
      <c r="C17" s="27">
        <v>50000</v>
      </c>
      <c r="D17" s="60"/>
      <c r="E17" s="31">
        <f t="shared" si="0"/>
        <v>50000</v>
      </c>
    </row>
    <row r="18" spans="1:5" s="32" customFormat="1" ht="15.75" thickBot="1" x14ac:dyDescent="0.3">
      <c r="A18" s="210">
        <v>14</v>
      </c>
      <c r="B18" s="59" t="s">
        <v>424</v>
      </c>
      <c r="C18" s="28">
        <v>50000</v>
      </c>
      <c r="D18" s="61"/>
      <c r="E18" s="31">
        <f t="shared" si="0"/>
        <v>50000</v>
      </c>
    </row>
    <row r="19" spans="1:5" ht="15.75" thickTop="1" x14ac:dyDescent="0.25">
      <c r="A19" s="2"/>
      <c r="B19" s="5" t="s">
        <v>1</v>
      </c>
      <c r="C19" s="23">
        <f>SUM(C5:C18)</f>
        <v>1800000</v>
      </c>
      <c r="D19" s="56"/>
      <c r="E19" s="31"/>
    </row>
    <row r="20" spans="1:5" x14ac:dyDescent="0.25">
      <c r="A20" s="240"/>
      <c r="B20" s="242" t="s">
        <v>2</v>
      </c>
      <c r="C20" s="244" t="s">
        <v>7</v>
      </c>
      <c r="D20" s="257" t="s">
        <v>6</v>
      </c>
      <c r="E20" s="31"/>
    </row>
    <row r="21" spans="1:5" ht="15.75" thickBot="1" x14ac:dyDescent="0.3">
      <c r="A21" s="241"/>
      <c r="B21" s="243"/>
      <c r="C21" s="245"/>
      <c r="D21" s="258"/>
      <c r="E21" s="31"/>
    </row>
    <row r="22" spans="1:5" ht="15.75" thickTop="1" x14ac:dyDescent="0.25">
      <c r="A22" s="2"/>
      <c r="B22" s="5" t="s">
        <v>3</v>
      </c>
      <c r="C22" s="23"/>
      <c r="D22" s="23"/>
      <c r="E22" s="20">
        <f>SUM(E5:E21)</f>
        <v>1800000</v>
      </c>
    </row>
    <row r="23" spans="1:5" x14ac:dyDescent="0.25">
      <c r="A23" s="6"/>
      <c r="B23" s="7" t="s">
        <v>4</v>
      </c>
      <c r="C23" s="21"/>
      <c r="D23" s="22"/>
      <c r="E23" s="46">
        <v>1800000</v>
      </c>
    </row>
  </sheetData>
  <sortState ref="A5:E18">
    <sortCondition ref="B5:B18"/>
  </sortState>
  <mergeCells count="11">
    <mergeCell ref="A20:A21"/>
    <mergeCell ref="B20:B21"/>
    <mergeCell ref="C20:C21"/>
    <mergeCell ref="D20:D21"/>
    <mergeCell ref="A1:E1"/>
    <mergeCell ref="A2:E2"/>
    <mergeCell ref="A3:A4"/>
    <mergeCell ref="B3:B4"/>
    <mergeCell ref="C3:C4"/>
    <mergeCell ref="D3:D4"/>
    <mergeCell ref="E3:E4"/>
  </mergeCells>
  <printOptions horizontalCentered="1" gridLines="1"/>
  <pageMargins left="0" right="0" top="0.98425196850393704" bottom="0" header="0.59055118110236227" footer="0.31496062992125984"/>
  <pageSetup paperSize="9" orientation="portrait" r:id="rId1"/>
  <headerFooter>
    <oddHeader>&amp;C&amp;"-,Félkövér"Magyar Országos Korcsolyázó Szövetsé&amp;"-,Normál"g 2016. január 1-jétől 2016. december 31-ig ösztöndíj-felosztási javaslata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1"/>
  <sheetViews>
    <sheetView workbookViewId="0">
      <selection activeCell="M15" sqref="M15"/>
    </sheetView>
  </sheetViews>
  <sheetFormatPr defaultRowHeight="15" x14ac:dyDescent="0.25"/>
  <cols>
    <col min="1" max="1" width="4.42578125" style="8" customWidth="1"/>
    <col min="2" max="2" width="25.42578125" style="1" customWidth="1"/>
    <col min="3" max="3" width="18.7109375" style="1" bestFit="1" customWidth="1"/>
    <col min="4" max="4" width="21.7109375" style="1" bestFit="1" customWidth="1"/>
    <col min="5" max="5" width="17" style="1" customWidth="1"/>
    <col min="6" max="6" width="24.85546875" style="1" bestFit="1" customWidth="1"/>
    <col min="7" max="16384" width="9.140625" style="1"/>
  </cols>
  <sheetData>
    <row r="1" spans="1:5" ht="36" customHeight="1" x14ac:dyDescent="0.25">
      <c r="A1" s="246" t="s">
        <v>8</v>
      </c>
      <c r="B1" s="247"/>
      <c r="C1" s="247"/>
      <c r="D1" s="247"/>
      <c r="E1" s="248"/>
    </row>
    <row r="2" spans="1:5" ht="36" customHeight="1" x14ac:dyDescent="0.25">
      <c r="A2" s="249" t="s">
        <v>740</v>
      </c>
      <c r="B2" s="250"/>
      <c r="C2" s="250"/>
      <c r="D2" s="250"/>
      <c r="E2" s="251"/>
    </row>
    <row r="3" spans="1:5" x14ac:dyDescent="0.25">
      <c r="A3" s="252"/>
      <c r="B3" s="242" t="s">
        <v>0</v>
      </c>
      <c r="C3" s="254" t="s">
        <v>7</v>
      </c>
      <c r="D3" s="244"/>
      <c r="E3" s="242" t="s">
        <v>5</v>
      </c>
    </row>
    <row r="4" spans="1:5" ht="15.75" thickBot="1" x14ac:dyDescent="0.3">
      <c r="A4" s="253"/>
      <c r="B4" s="243"/>
      <c r="C4" s="255"/>
      <c r="D4" s="245"/>
      <c r="E4" s="243"/>
    </row>
    <row r="5" spans="1:5" s="32" customFormat="1" ht="15.75" thickTop="1" x14ac:dyDescent="0.25">
      <c r="A5" s="119">
        <v>1</v>
      </c>
      <c r="B5" s="127" t="s">
        <v>463</v>
      </c>
      <c r="C5" s="129">
        <v>300000</v>
      </c>
      <c r="D5" s="163"/>
      <c r="E5" s="110">
        <f t="shared" ref="E5:E11" si="0">SUM(C5:D5)</f>
        <v>300000</v>
      </c>
    </row>
    <row r="6" spans="1:5" s="32" customFormat="1" x14ac:dyDescent="0.25">
      <c r="A6" s="119">
        <v>2</v>
      </c>
      <c r="B6" s="127" t="s">
        <v>618</v>
      </c>
      <c r="C6" s="129">
        <v>170000</v>
      </c>
      <c r="D6" s="163"/>
      <c r="E6" s="110">
        <f t="shared" si="0"/>
        <v>170000</v>
      </c>
    </row>
    <row r="7" spans="1:5" s="32" customFormat="1" x14ac:dyDescent="0.25">
      <c r="A7" s="119">
        <v>3</v>
      </c>
      <c r="B7" s="41" t="s">
        <v>46</v>
      </c>
      <c r="C7" s="27">
        <v>300000</v>
      </c>
      <c r="D7" s="74"/>
      <c r="E7" s="110">
        <f t="shared" si="0"/>
        <v>300000</v>
      </c>
    </row>
    <row r="8" spans="1:5" s="32" customFormat="1" x14ac:dyDescent="0.25">
      <c r="A8" s="119">
        <v>4</v>
      </c>
      <c r="B8" s="41" t="s">
        <v>619</v>
      </c>
      <c r="C8" s="27">
        <v>160000</v>
      </c>
      <c r="D8" s="74"/>
      <c r="E8" s="110">
        <f t="shared" si="0"/>
        <v>160000</v>
      </c>
    </row>
    <row r="9" spans="1:5" s="32" customFormat="1" x14ac:dyDescent="0.25">
      <c r="A9" s="119">
        <v>5</v>
      </c>
      <c r="B9" s="41" t="s">
        <v>741</v>
      </c>
      <c r="C9" s="27">
        <v>70000</v>
      </c>
      <c r="D9" s="74"/>
      <c r="E9" s="110">
        <f t="shared" si="0"/>
        <v>70000</v>
      </c>
    </row>
    <row r="10" spans="1:5" s="32" customFormat="1" x14ac:dyDescent="0.25">
      <c r="A10" s="119">
        <v>6</v>
      </c>
      <c r="B10" s="41" t="s">
        <v>281</v>
      </c>
      <c r="C10" s="27">
        <v>100000</v>
      </c>
      <c r="D10" s="74"/>
      <c r="E10" s="110">
        <f t="shared" si="0"/>
        <v>100000</v>
      </c>
    </row>
    <row r="11" spans="1:5" s="32" customFormat="1" ht="15.75" thickBot="1" x14ac:dyDescent="0.3">
      <c r="A11" s="213">
        <v>7</v>
      </c>
      <c r="B11" s="42" t="s">
        <v>47</v>
      </c>
      <c r="C11" s="27">
        <v>150000</v>
      </c>
      <c r="D11" s="74"/>
      <c r="E11" s="110">
        <f t="shared" si="0"/>
        <v>150000</v>
      </c>
    </row>
    <row r="12" spans="1:5" ht="15.75" thickTop="1" x14ac:dyDescent="0.25">
      <c r="A12" s="2"/>
      <c r="B12" s="5" t="s">
        <v>1</v>
      </c>
      <c r="C12" s="48"/>
      <c r="D12" s="15"/>
      <c r="E12" s="110"/>
    </row>
    <row r="13" spans="1:5" x14ac:dyDescent="0.25">
      <c r="A13" s="240"/>
      <c r="B13" s="242" t="s">
        <v>2</v>
      </c>
      <c r="C13" s="244" t="s">
        <v>7</v>
      </c>
      <c r="D13" s="242" t="s">
        <v>6</v>
      </c>
      <c r="E13" s="110"/>
    </row>
    <row r="14" spans="1:5" ht="16.5" customHeight="1" thickBot="1" x14ac:dyDescent="0.3">
      <c r="A14" s="241"/>
      <c r="B14" s="243"/>
      <c r="C14" s="245"/>
      <c r="D14" s="243"/>
      <c r="E14" s="110"/>
    </row>
    <row r="15" spans="1:5" s="32" customFormat="1" ht="15.75" thickTop="1" x14ac:dyDescent="0.25">
      <c r="A15" s="39">
        <v>1</v>
      </c>
      <c r="B15" s="75" t="s">
        <v>48</v>
      </c>
      <c r="C15" s="58">
        <v>200000</v>
      </c>
      <c r="D15" s="29">
        <v>100000</v>
      </c>
      <c r="E15" s="110">
        <f t="shared" ref="E15:E18" si="1">SUM(C15:D15)</f>
        <v>300000</v>
      </c>
    </row>
    <row r="16" spans="1:5" s="32" customFormat="1" x14ac:dyDescent="0.25">
      <c r="A16" s="39">
        <v>2</v>
      </c>
      <c r="B16" s="41" t="s">
        <v>282</v>
      </c>
      <c r="C16" s="58">
        <v>300000</v>
      </c>
      <c r="D16" s="29"/>
      <c r="E16" s="110">
        <f t="shared" si="1"/>
        <v>300000</v>
      </c>
    </row>
    <row r="17" spans="1:5" s="32" customFormat="1" x14ac:dyDescent="0.25">
      <c r="A17" s="39">
        <v>3</v>
      </c>
      <c r="B17" s="41" t="s">
        <v>309</v>
      </c>
      <c r="C17" s="58">
        <v>150000</v>
      </c>
      <c r="D17" s="29">
        <v>100000</v>
      </c>
      <c r="E17" s="110">
        <f t="shared" si="1"/>
        <v>250000</v>
      </c>
    </row>
    <row r="18" spans="1:5" s="32" customFormat="1" ht="15.75" thickBot="1" x14ac:dyDescent="0.3">
      <c r="A18" s="212">
        <v>4</v>
      </c>
      <c r="B18" s="42" t="s">
        <v>306</v>
      </c>
      <c r="C18" s="141">
        <v>159000</v>
      </c>
      <c r="D18" s="30">
        <v>141000</v>
      </c>
      <c r="E18" s="112">
        <f t="shared" si="1"/>
        <v>300000</v>
      </c>
    </row>
    <row r="19" spans="1:5" ht="15.75" thickTop="1" x14ac:dyDescent="0.25">
      <c r="A19" s="2"/>
      <c r="B19" s="94" t="s">
        <v>3</v>
      </c>
      <c r="C19" s="128">
        <f>SUM(C15:C18)</f>
        <v>809000</v>
      </c>
      <c r="D19" s="23">
        <f>SUM(D15:D18)</f>
        <v>341000</v>
      </c>
      <c r="E19" s="20">
        <f>SUM(E5:E18)</f>
        <v>2400000</v>
      </c>
    </row>
    <row r="20" spans="1:5" x14ac:dyDescent="0.25">
      <c r="A20" s="6"/>
      <c r="B20" s="7" t="s">
        <v>4</v>
      </c>
      <c r="C20" s="21"/>
      <c r="D20" s="47">
        <v>341000</v>
      </c>
      <c r="E20" s="46">
        <v>2400000</v>
      </c>
    </row>
    <row r="21" spans="1:5" x14ac:dyDescent="0.25">
      <c r="C21" s="40"/>
    </row>
  </sheetData>
  <sortState ref="A5:F11">
    <sortCondition ref="B5:B11"/>
  </sortState>
  <mergeCells count="11">
    <mergeCell ref="A13:A14"/>
    <mergeCell ref="B13:B14"/>
    <mergeCell ref="C13:C14"/>
    <mergeCell ref="D13:D14"/>
    <mergeCell ref="A1:E1"/>
    <mergeCell ref="A2:E2"/>
    <mergeCell ref="A3:A4"/>
    <mergeCell ref="B3:B4"/>
    <mergeCell ref="C3:C4"/>
    <mergeCell ref="D3:D4"/>
    <mergeCell ref="E3:E4"/>
  </mergeCells>
  <printOptions horizontalCentered="1" gridLines="1"/>
  <pageMargins left="0" right="0" top="0.98425196850393704" bottom="0" header="0.59055118110236227" footer="0.31496062992125984"/>
  <pageSetup paperSize="9" orientation="portrait" r:id="rId1"/>
  <headerFooter>
    <oddHeader>&amp;C&amp;"-,Félkövér"Magyar Ökölvívó Szövetség &amp;"-,Normál"2016. január 1-jétől 2016. december 31-ig ösztöndíj-felosztási javaslata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7"/>
  <sheetViews>
    <sheetView topLeftCell="A37" workbookViewId="0">
      <selection activeCell="D74" sqref="D74"/>
    </sheetView>
  </sheetViews>
  <sheetFormatPr defaultRowHeight="15" x14ac:dyDescent="0.25"/>
  <cols>
    <col min="1" max="1" width="4.42578125" style="8" customWidth="1"/>
    <col min="2" max="2" width="26.140625" style="1" bestFit="1" customWidth="1"/>
    <col min="3" max="3" width="18.7109375" style="1" bestFit="1" customWidth="1"/>
    <col min="4" max="4" width="27.140625" style="1" customWidth="1"/>
    <col min="5" max="5" width="17" style="1" customWidth="1"/>
    <col min="6" max="6" width="30.28515625" style="40" customWidth="1"/>
    <col min="7" max="16384" width="9.140625" style="1"/>
  </cols>
  <sheetData>
    <row r="1" spans="1:6" ht="36" customHeight="1" x14ac:dyDescent="0.25">
      <c r="A1" s="246" t="s">
        <v>8</v>
      </c>
      <c r="B1" s="247"/>
      <c r="C1" s="247"/>
      <c r="D1" s="247"/>
      <c r="E1" s="248"/>
    </row>
    <row r="2" spans="1:6" ht="36" customHeight="1" x14ac:dyDescent="0.25">
      <c r="A2" s="249" t="s">
        <v>649</v>
      </c>
      <c r="B2" s="250"/>
      <c r="C2" s="250"/>
      <c r="D2" s="250"/>
      <c r="E2" s="251"/>
    </row>
    <row r="3" spans="1:6" x14ac:dyDescent="0.25">
      <c r="A3" s="252"/>
      <c r="B3" s="242" t="s">
        <v>0</v>
      </c>
      <c r="C3" s="254" t="s">
        <v>7</v>
      </c>
      <c r="D3" s="244" t="s">
        <v>800</v>
      </c>
      <c r="E3" s="242" t="s">
        <v>5</v>
      </c>
    </row>
    <row r="4" spans="1:6" ht="48.75" customHeight="1" thickBot="1" x14ac:dyDescent="0.3">
      <c r="A4" s="253"/>
      <c r="B4" s="243"/>
      <c r="C4" s="255"/>
      <c r="D4" s="245"/>
      <c r="E4" s="243"/>
    </row>
    <row r="5" spans="1:6" s="32" customFormat="1" ht="15.75" thickTop="1" x14ac:dyDescent="0.25">
      <c r="A5" s="39">
        <v>1</v>
      </c>
      <c r="B5" s="41" t="s">
        <v>287</v>
      </c>
      <c r="C5" s="146">
        <v>70000</v>
      </c>
      <c r="D5" s="29"/>
      <c r="E5" s="120">
        <f>SUM(C5:D5)</f>
        <v>70000</v>
      </c>
      <c r="F5" s="58"/>
    </row>
    <row r="6" spans="1:6" s="32" customFormat="1" x14ac:dyDescent="0.25">
      <c r="A6" s="119">
        <v>2</v>
      </c>
      <c r="B6" s="41" t="s">
        <v>196</v>
      </c>
      <c r="C6" s="146">
        <v>230000</v>
      </c>
      <c r="D6" s="29">
        <v>40000</v>
      </c>
      <c r="E6" s="120">
        <f t="shared" ref="E6:E49" si="0">SUM(C6:D6)</f>
        <v>270000</v>
      </c>
      <c r="F6" s="58"/>
    </row>
    <row r="7" spans="1:6" s="32" customFormat="1" x14ac:dyDescent="0.25">
      <c r="A7" s="39">
        <v>3</v>
      </c>
      <c r="B7" s="41" t="s">
        <v>653</v>
      </c>
      <c r="C7" s="146">
        <v>30000</v>
      </c>
      <c r="D7" s="29"/>
      <c r="E7" s="120">
        <f t="shared" si="0"/>
        <v>30000</v>
      </c>
      <c r="F7" s="58"/>
    </row>
    <row r="8" spans="1:6" s="32" customFormat="1" x14ac:dyDescent="0.25">
      <c r="A8" s="119">
        <v>4</v>
      </c>
      <c r="B8" s="41" t="s">
        <v>288</v>
      </c>
      <c r="C8" s="146">
        <v>40000</v>
      </c>
      <c r="D8" s="29"/>
      <c r="E8" s="120">
        <f t="shared" si="0"/>
        <v>40000</v>
      </c>
      <c r="F8" s="58"/>
    </row>
    <row r="9" spans="1:6" s="32" customFormat="1" x14ac:dyDescent="0.25">
      <c r="A9" s="39">
        <v>5</v>
      </c>
      <c r="B9" s="41" t="s">
        <v>637</v>
      </c>
      <c r="C9" s="146">
        <v>30000</v>
      </c>
      <c r="D9" s="29">
        <v>70000</v>
      </c>
      <c r="E9" s="120">
        <f t="shared" si="0"/>
        <v>100000</v>
      </c>
      <c r="F9" s="58"/>
    </row>
    <row r="10" spans="1:6" s="32" customFormat="1" x14ac:dyDescent="0.25">
      <c r="A10" s="119">
        <v>6</v>
      </c>
      <c r="B10" s="41" t="s">
        <v>194</v>
      </c>
      <c r="C10" s="146">
        <v>100000</v>
      </c>
      <c r="D10" s="29"/>
      <c r="E10" s="120">
        <f t="shared" si="0"/>
        <v>100000</v>
      </c>
      <c r="F10" s="58"/>
    </row>
    <row r="11" spans="1:6" s="32" customFormat="1" x14ac:dyDescent="0.25">
      <c r="A11" s="39">
        <v>7</v>
      </c>
      <c r="B11" s="41" t="s">
        <v>428</v>
      </c>
      <c r="C11" s="146">
        <v>60000</v>
      </c>
      <c r="D11" s="29"/>
      <c r="E11" s="120">
        <f t="shared" si="0"/>
        <v>60000</v>
      </c>
      <c r="F11" s="58"/>
    </row>
    <row r="12" spans="1:6" s="32" customFormat="1" x14ac:dyDescent="0.25">
      <c r="A12" s="119">
        <v>8</v>
      </c>
      <c r="B12" s="41" t="s">
        <v>289</v>
      </c>
      <c r="C12" s="146">
        <v>100000</v>
      </c>
      <c r="D12" s="29"/>
      <c r="E12" s="120">
        <f t="shared" si="0"/>
        <v>100000</v>
      </c>
      <c r="F12" s="58"/>
    </row>
    <row r="13" spans="1:6" s="32" customFormat="1" x14ac:dyDescent="0.25">
      <c r="A13" s="39">
        <v>9</v>
      </c>
      <c r="B13" s="41" t="s">
        <v>650</v>
      </c>
      <c r="C13" s="146">
        <v>30000</v>
      </c>
      <c r="D13" s="29"/>
      <c r="E13" s="120">
        <f t="shared" si="0"/>
        <v>30000</v>
      </c>
      <c r="F13" s="58"/>
    </row>
    <row r="14" spans="1:6" s="32" customFormat="1" x14ac:dyDescent="0.25">
      <c r="A14" s="119">
        <v>10</v>
      </c>
      <c r="B14" s="41" t="s">
        <v>290</v>
      </c>
      <c r="C14" s="146">
        <v>80000</v>
      </c>
      <c r="D14" s="29"/>
      <c r="E14" s="120">
        <f t="shared" si="0"/>
        <v>80000</v>
      </c>
      <c r="F14" s="58"/>
    </row>
    <row r="15" spans="1:6" s="130" customFormat="1" x14ac:dyDescent="0.25">
      <c r="A15" s="39">
        <v>11</v>
      </c>
      <c r="B15" s="41" t="s">
        <v>202</v>
      </c>
      <c r="C15" s="146">
        <v>40000</v>
      </c>
      <c r="D15" s="29">
        <v>60000</v>
      </c>
      <c r="E15" s="120">
        <f t="shared" si="0"/>
        <v>100000</v>
      </c>
      <c r="F15" s="58"/>
    </row>
    <row r="16" spans="1:6" s="32" customFormat="1" x14ac:dyDescent="0.25">
      <c r="A16" s="119">
        <v>12</v>
      </c>
      <c r="B16" s="41" t="s">
        <v>201</v>
      </c>
      <c r="C16" s="146">
        <v>70000</v>
      </c>
      <c r="D16" s="29"/>
      <c r="E16" s="120">
        <f t="shared" si="0"/>
        <v>70000</v>
      </c>
      <c r="F16" s="58"/>
    </row>
    <row r="17" spans="1:6" s="32" customFormat="1" x14ac:dyDescent="0.25">
      <c r="A17" s="39">
        <v>13</v>
      </c>
      <c r="B17" s="41" t="s">
        <v>651</v>
      </c>
      <c r="C17" s="146">
        <v>30000</v>
      </c>
      <c r="D17" s="29"/>
      <c r="E17" s="120">
        <f t="shared" si="0"/>
        <v>30000</v>
      </c>
      <c r="F17" s="58"/>
    </row>
    <row r="18" spans="1:6" s="32" customFormat="1" x14ac:dyDescent="0.25">
      <c r="A18" s="119">
        <v>14</v>
      </c>
      <c r="B18" s="41" t="s">
        <v>594</v>
      </c>
      <c r="C18" s="146">
        <v>30000</v>
      </c>
      <c r="D18" s="29"/>
      <c r="E18" s="120">
        <f t="shared" si="0"/>
        <v>30000</v>
      </c>
      <c r="F18" s="58"/>
    </row>
    <row r="19" spans="1:6" s="32" customFormat="1" x14ac:dyDescent="0.25">
      <c r="A19" s="39">
        <v>15</v>
      </c>
      <c r="B19" s="41" t="s">
        <v>291</v>
      </c>
      <c r="C19" s="146">
        <v>30000</v>
      </c>
      <c r="D19" s="29"/>
      <c r="E19" s="120">
        <f t="shared" si="0"/>
        <v>30000</v>
      </c>
      <c r="F19" s="58"/>
    </row>
    <row r="20" spans="1:6" s="32" customFormat="1" x14ac:dyDescent="0.25">
      <c r="A20" s="119">
        <v>16</v>
      </c>
      <c r="B20" s="41" t="s">
        <v>595</v>
      </c>
      <c r="C20" s="146">
        <v>30000</v>
      </c>
      <c r="D20" s="29"/>
      <c r="E20" s="120">
        <f t="shared" si="0"/>
        <v>30000</v>
      </c>
      <c r="F20" s="58"/>
    </row>
    <row r="21" spans="1:6" s="130" customFormat="1" x14ac:dyDescent="0.25">
      <c r="A21" s="39">
        <v>17</v>
      </c>
      <c r="B21" s="41" t="s">
        <v>197</v>
      </c>
      <c r="C21" s="146">
        <v>100000</v>
      </c>
      <c r="D21" s="29"/>
      <c r="E21" s="120">
        <f t="shared" si="0"/>
        <v>100000</v>
      </c>
      <c r="F21" s="58"/>
    </row>
    <row r="22" spans="1:6" s="32" customFormat="1" x14ac:dyDescent="0.25">
      <c r="A22" s="119">
        <v>18</v>
      </c>
      <c r="B22" s="41" t="s">
        <v>192</v>
      </c>
      <c r="C22" s="146">
        <v>60000</v>
      </c>
      <c r="D22" s="29"/>
      <c r="E22" s="120">
        <f t="shared" si="0"/>
        <v>60000</v>
      </c>
      <c r="F22" s="58"/>
    </row>
    <row r="23" spans="1:6" s="130" customFormat="1" x14ac:dyDescent="0.25">
      <c r="A23" s="39">
        <v>19</v>
      </c>
      <c r="B23" s="41" t="s">
        <v>474</v>
      </c>
      <c r="C23" s="146">
        <v>30000</v>
      </c>
      <c r="D23" s="29"/>
      <c r="E23" s="120">
        <f t="shared" si="0"/>
        <v>30000</v>
      </c>
      <c r="F23" s="58"/>
    </row>
    <row r="24" spans="1:6" s="32" customFormat="1" x14ac:dyDescent="0.25">
      <c r="A24" s="119">
        <v>20</v>
      </c>
      <c r="B24" s="41" t="s">
        <v>429</v>
      </c>
      <c r="C24" s="146">
        <v>40000</v>
      </c>
      <c r="D24" s="29"/>
      <c r="E24" s="120">
        <f t="shared" si="0"/>
        <v>40000</v>
      </c>
      <c r="F24" s="58"/>
    </row>
    <row r="25" spans="1:6" s="32" customFormat="1" x14ac:dyDescent="0.25">
      <c r="A25" s="39">
        <v>21</v>
      </c>
      <c r="B25" s="41" t="s">
        <v>473</v>
      </c>
      <c r="C25" s="146">
        <v>150000</v>
      </c>
      <c r="D25" s="29">
        <v>40000</v>
      </c>
      <c r="E25" s="120">
        <f t="shared" si="0"/>
        <v>190000</v>
      </c>
      <c r="F25" s="58"/>
    </row>
    <row r="26" spans="1:6" s="32" customFormat="1" x14ac:dyDescent="0.25">
      <c r="A26" s="119">
        <v>22</v>
      </c>
      <c r="B26" s="41" t="s">
        <v>286</v>
      </c>
      <c r="C26" s="146">
        <v>200000</v>
      </c>
      <c r="D26" s="29">
        <v>40000</v>
      </c>
      <c r="E26" s="120">
        <f t="shared" si="0"/>
        <v>240000</v>
      </c>
      <c r="F26" s="58"/>
    </row>
    <row r="27" spans="1:6" s="32" customFormat="1" x14ac:dyDescent="0.25">
      <c r="A27" s="39">
        <v>23</v>
      </c>
      <c r="B27" s="41" t="s">
        <v>199</v>
      </c>
      <c r="C27" s="146">
        <v>120000</v>
      </c>
      <c r="D27" s="29">
        <v>40000</v>
      </c>
      <c r="E27" s="120">
        <f t="shared" si="0"/>
        <v>160000</v>
      </c>
      <c r="F27" s="58"/>
    </row>
    <row r="28" spans="1:6" s="32" customFormat="1" x14ac:dyDescent="0.25">
      <c r="A28" s="119">
        <v>24</v>
      </c>
      <c r="B28" s="41" t="s">
        <v>195</v>
      </c>
      <c r="C28" s="146">
        <v>280000</v>
      </c>
      <c r="D28" s="29">
        <v>20000</v>
      </c>
      <c r="E28" s="120">
        <f t="shared" si="0"/>
        <v>300000</v>
      </c>
      <c r="F28" s="58"/>
    </row>
    <row r="29" spans="1:6" s="32" customFormat="1" x14ac:dyDescent="0.25">
      <c r="A29" s="39">
        <v>25</v>
      </c>
      <c r="B29" s="41" t="s">
        <v>596</v>
      </c>
      <c r="C29" s="146">
        <v>30000</v>
      </c>
      <c r="D29" s="29"/>
      <c r="E29" s="120">
        <f t="shared" si="0"/>
        <v>30000</v>
      </c>
      <c r="F29" s="58"/>
    </row>
    <row r="30" spans="1:6" s="32" customFormat="1" x14ac:dyDescent="0.25">
      <c r="A30" s="119">
        <v>26</v>
      </c>
      <c r="B30" s="41" t="s">
        <v>544</v>
      </c>
      <c r="C30" s="146">
        <v>60000</v>
      </c>
      <c r="D30" s="29"/>
      <c r="E30" s="120">
        <f t="shared" si="0"/>
        <v>60000</v>
      </c>
      <c r="F30" s="58"/>
    </row>
    <row r="31" spans="1:6" s="32" customFormat="1" x14ac:dyDescent="0.25">
      <c r="A31" s="39">
        <v>27</v>
      </c>
      <c r="B31" s="41" t="s">
        <v>193</v>
      </c>
      <c r="C31" s="146">
        <v>120000</v>
      </c>
      <c r="D31" s="29"/>
      <c r="E31" s="120">
        <f t="shared" si="0"/>
        <v>120000</v>
      </c>
      <c r="F31" s="58"/>
    </row>
    <row r="32" spans="1:6" s="130" customFormat="1" x14ac:dyDescent="0.25">
      <c r="A32" s="119">
        <v>28</v>
      </c>
      <c r="B32" s="41" t="s">
        <v>198</v>
      </c>
      <c r="C32" s="146">
        <v>140000</v>
      </c>
      <c r="D32" s="29">
        <v>40000</v>
      </c>
      <c r="E32" s="120">
        <f t="shared" si="0"/>
        <v>180000</v>
      </c>
      <c r="F32" s="58"/>
    </row>
    <row r="33" spans="1:7" s="130" customFormat="1" x14ac:dyDescent="0.25">
      <c r="A33" s="39">
        <v>29</v>
      </c>
      <c r="B33" s="136" t="s">
        <v>191</v>
      </c>
      <c r="C33" s="147">
        <v>400000</v>
      </c>
      <c r="D33" s="29"/>
      <c r="E33" s="120">
        <f t="shared" si="0"/>
        <v>400000</v>
      </c>
      <c r="F33" s="58"/>
    </row>
    <row r="34" spans="1:7" s="130" customFormat="1" x14ac:dyDescent="0.25">
      <c r="A34" s="119">
        <v>30</v>
      </c>
      <c r="B34" s="41" t="s">
        <v>200</v>
      </c>
      <c r="C34" s="146">
        <v>100000</v>
      </c>
      <c r="D34" s="29"/>
      <c r="E34" s="120">
        <f t="shared" si="0"/>
        <v>100000</v>
      </c>
      <c r="F34" s="58"/>
    </row>
    <row r="35" spans="1:7" s="130" customFormat="1" x14ac:dyDescent="0.25">
      <c r="A35" s="39">
        <v>31</v>
      </c>
      <c r="B35" s="41" t="s">
        <v>652</v>
      </c>
      <c r="C35" s="146">
        <v>30000</v>
      </c>
      <c r="D35" s="29"/>
      <c r="E35" s="120">
        <f t="shared" si="0"/>
        <v>30000</v>
      </c>
      <c r="F35" s="191"/>
    </row>
    <row r="36" spans="1:7" s="32" customFormat="1" x14ac:dyDescent="0.25">
      <c r="A36" s="119">
        <v>32</v>
      </c>
      <c r="B36" s="41" t="s">
        <v>475</v>
      </c>
      <c r="C36" s="146">
        <v>40000</v>
      </c>
      <c r="D36" s="29"/>
      <c r="E36" s="120">
        <f t="shared" si="0"/>
        <v>40000</v>
      </c>
      <c r="F36" s="58"/>
    </row>
    <row r="37" spans="1:7" s="32" customFormat="1" x14ac:dyDescent="0.25">
      <c r="A37" s="39">
        <v>33</v>
      </c>
      <c r="B37" s="41" t="s">
        <v>292</v>
      </c>
      <c r="C37" s="146">
        <v>30000</v>
      </c>
      <c r="D37" s="29"/>
      <c r="E37" s="120">
        <f t="shared" si="0"/>
        <v>30000</v>
      </c>
      <c r="F37" s="58"/>
    </row>
    <row r="38" spans="1:7" s="32" customFormat="1" x14ac:dyDescent="0.25">
      <c r="A38" s="119">
        <v>34</v>
      </c>
      <c r="B38" s="41" t="s">
        <v>476</v>
      </c>
      <c r="C38" s="146">
        <v>30000</v>
      </c>
      <c r="D38" s="29"/>
      <c r="E38" s="120">
        <f t="shared" si="0"/>
        <v>30000</v>
      </c>
      <c r="F38" s="58"/>
    </row>
    <row r="39" spans="1:7" s="32" customFormat="1" x14ac:dyDescent="0.25">
      <c r="A39" s="39">
        <v>35</v>
      </c>
      <c r="B39" s="57" t="s">
        <v>638</v>
      </c>
      <c r="C39" s="146">
        <v>30000</v>
      </c>
      <c r="D39" s="29">
        <v>70000</v>
      </c>
      <c r="E39" s="120">
        <f t="shared" si="0"/>
        <v>100000</v>
      </c>
      <c r="F39" s="58"/>
    </row>
    <row r="40" spans="1:7" s="32" customFormat="1" x14ac:dyDescent="0.25">
      <c r="A40" s="119">
        <v>36</v>
      </c>
      <c r="B40" s="57" t="s">
        <v>639</v>
      </c>
      <c r="C40" s="146">
        <v>30000</v>
      </c>
      <c r="D40" s="29">
        <v>70000</v>
      </c>
      <c r="E40" s="120">
        <f t="shared" si="0"/>
        <v>100000</v>
      </c>
      <c r="F40" s="58"/>
    </row>
    <row r="41" spans="1:7" s="32" customFormat="1" x14ac:dyDescent="0.25">
      <c r="A41" s="39">
        <v>37</v>
      </c>
      <c r="B41" s="57" t="s">
        <v>293</v>
      </c>
      <c r="C41" s="146">
        <v>100000</v>
      </c>
      <c r="D41" s="29">
        <v>40000</v>
      </c>
      <c r="E41" s="120">
        <f t="shared" si="0"/>
        <v>140000</v>
      </c>
      <c r="F41" s="58">
        <v>50000</v>
      </c>
      <c r="G41" s="32" t="s">
        <v>655</v>
      </c>
    </row>
    <row r="42" spans="1:7" s="32" customFormat="1" x14ac:dyDescent="0.25">
      <c r="A42" s="119">
        <v>38</v>
      </c>
      <c r="B42" s="57" t="s">
        <v>640</v>
      </c>
      <c r="C42" s="146">
        <v>30000</v>
      </c>
      <c r="D42" s="29">
        <v>70000</v>
      </c>
      <c r="E42" s="120">
        <f t="shared" si="0"/>
        <v>100000</v>
      </c>
      <c r="F42" s="58"/>
    </row>
    <row r="43" spans="1:7" s="32" customFormat="1" x14ac:dyDescent="0.25">
      <c r="A43" s="39">
        <v>39</v>
      </c>
      <c r="B43" s="57" t="s">
        <v>294</v>
      </c>
      <c r="C43" s="146">
        <v>80000</v>
      </c>
      <c r="D43" s="29"/>
      <c r="E43" s="120">
        <f t="shared" si="0"/>
        <v>80000</v>
      </c>
      <c r="F43" s="58"/>
    </row>
    <row r="44" spans="1:7" s="32" customFormat="1" x14ac:dyDescent="0.25">
      <c r="A44" s="119">
        <v>40</v>
      </c>
      <c r="B44" s="57" t="s">
        <v>430</v>
      </c>
      <c r="C44" s="146">
        <v>40000</v>
      </c>
      <c r="D44" s="29"/>
      <c r="E44" s="120">
        <f t="shared" si="0"/>
        <v>40000</v>
      </c>
      <c r="F44" s="58"/>
    </row>
    <row r="45" spans="1:7" s="32" customFormat="1" x14ac:dyDescent="0.25">
      <c r="A45" s="39">
        <v>41</v>
      </c>
      <c r="B45" s="57" t="s">
        <v>597</v>
      </c>
      <c r="C45" s="146">
        <v>30000</v>
      </c>
      <c r="D45" s="29"/>
      <c r="E45" s="120">
        <f t="shared" si="0"/>
        <v>30000</v>
      </c>
      <c r="F45" s="58"/>
    </row>
    <row r="46" spans="1:7" s="32" customFormat="1" x14ac:dyDescent="0.25">
      <c r="A46" s="119">
        <v>42</v>
      </c>
      <c r="B46" s="57" t="s">
        <v>431</v>
      </c>
      <c r="C46" s="146">
        <v>40000</v>
      </c>
      <c r="D46" s="29"/>
      <c r="E46" s="120">
        <f t="shared" si="0"/>
        <v>40000</v>
      </c>
      <c r="F46" s="58"/>
    </row>
    <row r="47" spans="1:7" s="32" customFormat="1" x14ac:dyDescent="0.25">
      <c r="A47" s="39">
        <v>43</v>
      </c>
      <c r="B47" s="57" t="s">
        <v>432</v>
      </c>
      <c r="C47" s="146">
        <v>30000</v>
      </c>
      <c r="D47" s="29"/>
      <c r="E47" s="120">
        <f t="shared" si="0"/>
        <v>30000</v>
      </c>
      <c r="F47" s="58"/>
    </row>
    <row r="48" spans="1:7" s="32" customFormat="1" x14ac:dyDescent="0.25">
      <c r="A48" s="119">
        <v>44</v>
      </c>
      <c r="B48" s="57" t="s">
        <v>433</v>
      </c>
      <c r="C48" s="146">
        <v>30000</v>
      </c>
      <c r="D48" s="29"/>
      <c r="E48" s="120">
        <f t="shared" si="0"/>
        <v>30000</v>
      </c>
      <c r="F48" s="58"/>
    </row>
    <row r="49" spans="1:6" s="32" customFormat="1" ht="15.75" thickBot="1" x14ac:dyDescent="0.3">
      <c r="A49" s="39">
        <v>45</v>
      </c>
      <c r="B49" s="42" t="s">
        <v>285</v>
      </c>
      <c r="C49" s="55">
        <v>200000</v>
      </c>
      <c r="D49" s="30">
        <v>40000</v>
      </c>
      <c r="E49" s="120">
        <f t="shared" si="0"/>
        <v>240000</v>
      </c>
      <c r="F49" s="58"/>
    </row>
    <row r="50" spans="1:6" ht="15.75" thickTop="1" x14ac:dyDescent="0.25">
      <c r="A50" s="2"/>
      <c r="B50" s="5" t="s">
        <v>1</v>
      </c>
      <c r="C50" s="23">
        <f>SUM(C5:C49)</f>
        <v>3600000</v>
      </c>
      <c r="D50" s="73">
        <f>SUM(D5:D49)</f>
        <v>640000</v>
      </c>
      <c r="E50" s="76"/>
    </row>
    <row r="51" spans="1:6" x14ac:dyDescent="0.25">
      <c r="A51" s="240"/>
      <c r="B51" s="242" t="s">
        <v>2</v>
      </c>
      <c r="C51" s="244" t="s">
        <v>7</v>
      </c>
      <c r="D51" s="242" t="s">
        <v>6</v>
      </c>
      <c r="E51" s="76"/>
    </row>
    <row r="52" spans="1:6" s="135" customFormat="1" ht="15.75" thickBot="1" x14ac:dyDescent="0.3">
      <c r="A52" s="241"/>
      <c r="B52" s="243"/>
      <c r="C52" s="245"/>
      <c r="D52" s="243"/>
      <c r="E52" s="76"/>
      <c r="F52" s="134"/>
    </row>
    <row r="53" spans="1:6" s="93" customFormat="1" ht="15.75" thickTop="1" x14ac:dyDescent="0.25">
      <c r="A53" s="164">
        <v>1</v>
      </c>
      <c r="B53" s="192" t="s">
        <v>203</v>
      </c>
      <c r="C53" s="193"/>
      <c r="D53" s="150">
        <v>80000</v>
      </c>
      <c r="E53" s="76">
        <f t="shared" ref="E53:E60" si="1">SUM(C53:D53)</f>
        <v>80000</v>
      </c>
      <c r="F53" s="79"/>
    </row>
    <row r="54" spans="1:6" s="32" customFormat="1" x14ac:dyDescent="0.25">
      <c r="A54" s="115">
        <v>2</v>
      </c>
      <c r="B54" s="192" t="s">
        <v>435</v>
      </c>
      <c r="C54" s="165"/>
      <c r="D54" s="31">
        <v>80000</v>
      </c>
      <c r="E54" s="76">
        <f t="shared" si="1"/>
        <v>80000</v>
      </c>
      <c r="F54" s="58"/>
    </row>
    <row r="55" spans="1:6" s="32" customFormat="1" x14ac:dyDescent="0.25">
      <c r="A55" s="164">
        <v>3</v>
      </c>
      <c r="B55" s="192" t="s">
        <v>298</v>
      </c>
      <c r="C55" s="29"/>
      <c r="D55" s="76">
        <v>160000</v>
      </c>
      <c r="E55" s="76">
        <f t="shared" si="1"/>
        <v>160000</v>
      </c>
      <c r="F55" s="58"/>
    </row>
    <row r="56" spans="1:6" s="32" customFormat="1" x14ac:dyDescent="0.25">
      <c r="A56" s="115">
        <v>4</v>
      </c>
      <c r="B56" s="192" t="s">
        <v>296</v>
      </c>
      <c r="C56" s="29"/>
      <c r="D56" s="76">
        <v>120000</v>
      </c>
      <c r="E56" s="76">
        <f t="shared" si="1"/>
        <v>120000</v>
      </c>
      <c r="F56" s="191"/>
    </row>
    <row r="57" spans="1:6" s="32" customFormat="1" x14ac:dyDescent="0.25">
      <c r="A57" s="164">
        <v>5</v>
      </c>
      <c r="B57" s="192" t="s">
        <v>477</v>
      </c>
      <c r="C57" s="29"/>
      <c r="D57" s="76">
        <v>120000</v>
      </c>
      <c r="E57" s="76">
        <f t="shared" si="1"/>
        <v>120000</v>
      </c>
      <c r="F57" s="191"/>
    </row>
    <row r="58" spans="1:6" s="32" customFormat="1" x14ac:dyDescent="0.25">
      <c r="A58" s="115">
        <v>6</v>
      </c>
      <c r="B58" s="192" t="s">
        <v>297</v>
      </c>
      <c r="C58" s="165"/>
      <c r="D58" s="76">
        <v>120000</v>
      </c>
      <c r="E58" s="76">
        <f t="shared" si="1"/>
        <v>120000</v>
      </c>
      <c r="F58" s="58"/>
    </row>
    <row r="59" spans="1:6" s="32" customFormat="1" x14ac:dyDescent="0.25">
      <c r="A59" s="164">
        <v>7</v>
      </c>
      <c r="B59" s="137" t="s">
        <v>295</v>
      </c>
      <c r="C59" s="194"/>
      <c r="D59" s="31">
        <v>120000</v>
      </c>
      <c r="E59" s="76">
        <f t="shared" si="1"/>
        <v>120000</v>
      </c>
      <c r="F59" s="58"/>
    </row>
    <row r="60" spans="1:6" s="32" customFormat="1" ht="15.75" thickBot="1" x14ac:dyDescent="0.3">
      <c r="A60" s="187">
        <v>8</v>
      </c>
      <c r="B60" s="138" t="s">
        <v>434</v>
      </c>
      <c r="C60" s="80"/>
      <c r="D60" s="51">
        <v>50000</v>
      </c>
      <c r="E60" s="51">
        <f t="shared" si="1"/>
        <v>50000</v>
      </c>
      <c r="F60" s="191"/>
    </row>
    <row r="61" spans="1:6" s="32" customFormat="1" ht="15.75" thickTop="1" x14ac:dyDescent="0.25">
      <c r="A61" s="39"/>
      <c r="B61" s="100" t="s">
        <v>3</v>
      </c>
      <c r="C61" s="73">
        <f>SUM(C53:C60)</f>
        <v>0</v>
      </c>
      <c r="D61" s="73">
        <f>SUM(D53:D60)</f>
        <v>850000</v>
      </c>
      <c r="E61" s="73">
        <f>SUM(E5:E60)</f>
        <v>5090000</v>
      </c>
      <c r="F61" s="58"/>
    </row>
    <row r="62" spans="1:6" x14ac:dyDescent="0.25">
      <c r="A62" s="6"/>
      <c r="B62" s="7" t="s">
        <v>4</v>
      </c>
      <c r="C62" s="21">
        <v>4450000</v>
      </c>
      <c r="D62" s="133">
        <v>650000</v>
      </c>
      <c r="E62" s="46">
        <f>SUM(C62:D62)</f>
        <v>5100000</v>
      </c>
    </row>
    <row r="65" spans="1:6" s="72" customFormat="1" x14ac:dyDescent="0.25">
      <c r="A65" s="195"/>
      <c r="B65" s="72" t="s">
        <v>650</v>
      </c>
      <c r="C65" s="72">
        <v>70000</v>
      </c>
      <c r="D65" s="72" t="s">
        <v>654</v>
      </c>
      <c r="F65" s="196"/>
    </row>
    <row r="66" spans="1:6" s="72" customFormat="1" x14ac:dyDescent="0.25">
      <c r="A66" s="195"/>
      <c r="B66" s="72" t="s">
        <v>652</v>
      </c>
      <c r="C66" s="72">
        <v>70000</v>
      </c>
      <c r="D66" s="72" t="s">
        <v>654</v>
      </c>
      <c r="F66" s="196"/>
    </row>
    <row r="67" spans="1:6" s="72" customFormat="1" x14ac:dyDescent="0.25">
      <c r="A67" s="195"/>
      <c r="B67" s="72" t="s">
        <v>651</v>
      </c>
      <c r="C67" s="72">
        <v>70000</v>
      </c>
      <c r="D67" s="72" t="s">
        <v>654</v>
      </c>
      <c r="F67" s="196"/>
    </row>
  </sheetData>
  <sortState ref="A5:F49">
    <sortCondition ref="B5:B49"/>
  </sortState>
  <mergeCells count="11">
    <mergeCell ref="A51:A52"/>
    <mergeCell ref="B51:B52"/>
    <mergeCell ref="C51:C52"/>
    <mergeCell ref="D51:D52"/>
    <mergeCell ref="A1:E1"/>
    <mergeCell ref="A2:E2"/>
    <mergeCell ref="A3:A4"/>
    <mergeCell ref="B3:B4"/>
    <mergeCell ref="C3:C4"/>
    <mergeCell ref="D3:D4"/>
    <mergeCell ref="E3:E4"/>
  </mergeCells>
  <printOptions horizontalCentered="1" gridLines="1"/>
  <pageMargins left="0" right="0" top="0.98425196850393704" bottom="0.59055118110236227" header="0.59055118110236227" footer="0.31496062992125984"/>
  <pageSetup paperSize="9" orientation="portrait" r:id="rId1"/>
  <headerFooter>
    <oddHeader>&amp;C&amp;"-,Félkövér"Magyar  Atlétikai Szövetség&amp;"-,Normál" 2016. január 1-jétől 2016. február 29-ig ösztöndíj-felosztási javaslata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2"/>
  <sheetViews>
    <sheetView workbookViewId="0">
      <selection activeCell="A2" sqref="A2:E2"/>
    </sheetView>
  </sheetViews>
  <sheetFormatPr defaultRowHeight="15" x14ac:dyDescent="0.25"/>
  <cols>
    <col min="1" max="1" width="4.42578125" style="8" customWidth="1"/>
    <col min="2" max="2" width="25.42578125" style="1" customWidth="1"/>
    <col min="3" max="3" width="18.7109375" style="1" bestFit="1" customWidth="1"/>
    <col min="4" max="4" width="21.7109375" style="1" bestFit="1" customWidth="1"/>
    <col min="5" max="5" width="17" style="1" customWidth="1"/>
    <col min="6" max="6" width="20.85546875" style="1" bestFit="1" customWidth="1"/>
    <col min="7" max="16384" width="9.140625" style="1"/>
  </cols>
  <sheetData>
    <row r="1" spans="1:5" ht="36" customHeight="1" x14ac:dyDescent="0.25">
      <c r="A1" s="246" t="s">
        <v>8</v>
      </c>
      <c r="B1" s="247"/>
      <c r="C1" s="247"/>
      <c r="D1" s="247"/>
      <c r="E1" s="248"/>
    </row>
    <row r="2" spans="1:5" ht="36" customHeight="1" x14ac:dyDescent="0.25">
      <c r="A2" s="249" t="s">
        <v>834</v>
      </c>
      <c r="B2" s="250"/>
      <c r="C2" s="250"/>
      <c r="D2" s="250"/>
      <c r="E2" s="251"/>
    </row>
    <row r="3" spans="1:5" ht="42.75" customHeight="1" x14ac:dyDescent="0.25">
      <c r="A3" s="252"/>
      <c r="B3" s="242" t="s">
        <v>0</v>
      </c>
      <c r="C3" s="254" t="s">
        <v>7</v>
      </c>
      <c r="D3" s="244" t="s">
        <v>742</v>
      </c>
      <c r="E3" s="242" t="s">
        <v>5</v>
      </c>
    </row>
    <row r="4" spans="1:5" ht="15.75" thickBot="1" x14ac:dyDescent="0.3">
      <c r="A4" s="253"/>
      <c r="B4" s="243"/>
      <c r="C4" s="255"/>
      <c r="D4" s="245"/>
      <c r="E4" s="243"/>
    </row>
    <row r="5" spans="1:5" s="32" customFormat="1" ht="15.75" thickTop="1" x14ac:dyDescent="0.25">
      <c r="A5" s="39">
        <v>1</v>
      </c>
      <c r="B5" s="41" t="s">
        <v>467</v>
      </c>
      <c r="C5" s="26">
        <v>90000</v>
      </c>
      <c r="D5" s="81"/>
      <c r="E5" s="31">
        <f>SUM(C5:D5)</f>
        <v>90000</v>
      </c>
    </row>
    <row r="6" spans="1:5" s="32" customFormat="1" x14ac:dyDescent="0.25">
      <c r="A6" s="39">
        <v>2</v>
      </c>
      <c r="B6" s="41" t="s">
        <v>133</v>
      </c>
      <c r="C6" s="27">
        <v>215000</v>
      </c>
      <c r="D6" s="52"/>
      <c r="E6" s="31">
        <f t="shared" ref="E6:E17" si="0">SUM(C6:D6)</f>
        <v>215000</v>
      </c>
    </row>
    <row r="7" spans="1:5" s="32" customFormat="1" x14ac:dyDescent="0.25">
      <c r="A7" s="39">
        <v>3</v>
      </c>
      <c r="B7" s="41" t="s">
        <v>264</v>
      </c>
      <c r="C7" s="27">
        <v>50000</v>
      </c>
      <c r="D7" s="52"/>
      <c r="E7" s="31">
        <f t="shared" si="0"/>
        <v>50000</v>
      </c>
    </row>
    <row r="8" spans="1:5" s="32" customFormat="1" x14ac:dyDescent="0.25">
      <c r="A8" s="39">
        <v>4</v>
      </c>
      <c r="B8" s="41" t="s">
        <v>135</v>
      </c>
      <c r="C8" s="27">
        <v>275000</v>
      </c>
      <c r="D8" s="52"/>
      <c r="E8" s="31">
        <f t="shared" si="0"/>
        <v>275000</v>
      </c>
    </row>
    <row r="9" spans="1:5" s="32" customFormat="1" x14ac:dyDescent="0.25">
      <c r="A9" s="39">
        <v>5</v>
      </c>
      <c r="B9" s="41" t="s">
        <v>318</v>
      </c>
      <c r="C9" s="27">
        <v>45000</v>
      </c>
      <c r="D9" s="52"/>
      <c r="E9" s="31">
        <f t="shared" si="0"/>
        <v>45000</v>
      </c>
    </row>
    <row r="10" spans="1:5" s="32" customFormat="1" x14ac:dyDescent="0.25">
      <c r="A10" s="39">
        <v>6</v>
      </c>
      <c r="B10" s="41" t="s">
        <v>131</v>
      </c>
      <c r="C10" s="27">
        <v>260000</v>
      </c>
      <c r="D10" s="52">
        <v>40000</v>
      </c>
      <c r="E10" s="31">
        <f t="shared" si="0"/>
        <v>300000</v>
      </c>
    </row>
    <row r="11" spans="1:5" s="32" customFormat="1" x14ac:dyDescent="0.25">
      <c r="A11" s="39">
        <v>7</v>
      </c>
      <c r="B11" s="41" t="s">
        <v>134</v>
      </c>
      <c r="C11" s="27">
        <v>275000</v>
      </c>
      <c r="D11" s="52">
        <v>25000</v>
      </c>
      <c r="E11" s="31">
        <f t="shared" si="0"/>
        <v>300000</v>
      </c>
    </row>
    <row r="12" spans="1:5" s="32" customFormat="1" x14ac:dyDescent="0.25">
      <c r="A12" s="39">
        <v>8</v>
      </c>
      <c r="B12" s="41" t="s">
        <v>319</v>
      </c>
      <c r="C12" s="27">
        <v>45000</v>
      </c>
      <c r="D12" s="52"/>
      <c r="E12" s="31">
        <f t="shared" si="0"/>
        <v>45000</v>
      </c>
    </row>
    <row r="13" spans="1:5" s="32" customFormat="1" x14ac:dyDescent="0.25">
      <c r="A13" s="39">
        <v>9</v>
      </c>
      <c r="B13" s="136" t="s">
        <v>132</v>
      </c>
      <c r="C13" s="153">
        <v>400000</v>
      </c>
      <c r="D13" s="52"/>
      <c r="E13" s="31">
        <f t="shared" si="0"/>
        <v>400000</v>
      </c>
    </row>
    <row r="14" spans="1:5" s="32" customFormat="1" x14ac:dyDescent="0.25">
      <c r="A14" s="39">
        <v>10</v>
      </c>
      <c r="B14" s="41" t="s">
        <v>320</v>
      </c>
      <c r="C14" s="27">
        <v>30000</v>
      </c>
      <c r="D14" s="52"/>
      <c r="E14" s="31">
        <f t="shared" si="0"/>
        <v>30000</v>
      </c>
    </row>
    <row r="15" spans="1:5" s="32" customFormat="1" x14ac:dyDescent="0.25">
      <c r="A15" s="39">
        <v>11</v>
      </c>
      <c r="B15" s="41" t="s">
        <v>485</v>
      </c>
      <c r="C15" s="27">
        <v>30000</v>
      </c>
      <c r="D15" s="52"/>
      <c r="E15" s="31">
        <f t="shared" si="0"/>
        <v>30000</v>
      </c>
    </row>
    <row r="16" spans="1:5" s="32" customFormat="1" x14ac:dyDescent="0.25">
      <c r="A16" s="39">
        <v>12</v>
      </c>
      <c r="B16" s="41" t="s">
        <v>130</v>
      </c>
      <c r="C16" s="29">
        <v>190000</v>
      </c>
      <c r="D16" s="52"/>
      <c r="E16" s="31">
        <f t="shared" si="0"/>
        <v>190000</v>
      </c>
    </row>
    <row r="17" spans="1:5" s="118" customFormat="1" ht="15.75" thickBot="1" x14ac:dyDescent="0.3">
      <c r="A17" s="212">
        <v>13</v>
      </c>
      <c r="B17" s="42" t="s">
        <v>321</v>
      </c>
      <c r="C17" s="28">
        <v>30000</v>
      </c>
      <c r="D17" s="142"/>
      <c r="E17" s="31">
        <f t="shared" si="0"/>
        <v>30000</v>
      </c>
    </row>
    <row r="18" spans="1:5" ht="15.75" thickTop="1" x14ac:dyDescent="0.25">
      <c r="A18" s="2"/>
      <c r="B18" s="5" t="s">
        <v>1</v>
      </c>
      <c r="C18" s="23">
        <f>SUM(C5:C17)</f>
        <v>1935000</v>
      </c>
      <c r="D18" s="49">
        <f>SUM(D5:D17)</f>
        <v>65000</v>
      </c>
      <c r="E18" s="31"/>
    </row>
    <row r="19" spans="1:5" x14ac:dyDescent="0.25">
      <c r="A19" s="240"/>
      <c r="B19" s="242" t="s">
        <v>2</v>
      </c>
      <c r="C19" s="244" t="s">
        <v>7</v>
      </c>
      <c r="D19" s="257" t="s">
        <v>6</v>
      </c>
      <c r="E19" s="31"/>
    </row>
    <row r="20" spans="1:5" ht="15.75" thickBot="1" x14ac:dyDescent="0.3">
      <c r="A20" s="241"/>
      <c r="B20" s="243"/>
      <c r="C20" s="245"/>
      <c r="D20" s="258"/>
      <c r="E20" s="31"/>
    </row>
    <row r="21" spans="1:5" s="32" customFormat="1" ht="15.75" thickTop="1" x14ac:dyDescent="0.25">
      <c r="A21" s="39">
        <v>1</v>
      </c>
      <c r="B21" s="75" t="s">
        <v>136</v>
      </c>
      <c r="C21" s="34"/>
      <c r="D21" s="31">
        <v>75000</v>
      </c>
      <c r="E21" s="31">
        <f t="shared" ref="E21:E26" si="1">SUM(C21:D21)</f>
        <v>75000</v>
      </c>
    </row>
    <row r="22" spans="1:5" s="32" customFormat="1" x14ac:dyDescent="0.25">
      <c r="A22" s="39">
        <v>2</v>
      </c>
      <c r="B22" s="41" t="s">
        <v>633</v>
      </c>
      <c r="C22" s="34"/>
      <c r="D22" s="31">
        <v>70000</v>
      </c>
      <c r="E22" s="31">
        <f t="shared" si="1"/>
        <v>70000</v>
      </c>
    </row>
    <row r="23" spans="1:5" s="32" customFormat="1" x14ac:dyDescent="0.25">
      <c r="A23" s="39">
        <v>3</v>
      </c>
      <c r="B23" s="41" t="s">
        <v>322</v>
      </c>
      <c r="C23" s="34"/>
      <c r="D23" s="31">
        <v>70000</v>
      </c>
      <c r="E23" s="31">
        <f t="shared" si="1"/>
        <v>70000</v>
      </c>
    </row>
    <row r="24" spans="1:5" s="32" customFormat="1" x14ac:dyDescent="0.25">
      <c r="A24" s="39">
        <v>4</v>
      </c>
      <c r="B24" s="41" t="s">
        <v>137</v>
      </c>
      <c r="C24" s="34"/>
      <c r="D24" s="31">
        <v>70000</v>
      </c>
      <c r="E24" s="31">
        <f t="shared" si="1"/>
        <v>70000</v>
      </c>
    </row>
    <row r="25" spans="1:5" s="32" customFormat="1" x14ac:dyDescent="0.25">
      <c r="A25" s="39">
        <v>5</v>
      </c>
      <c r="B25" s="41" t="s">
        <v>743</v>
      </c>
      <c r="C25" s="34"/>
      <c r="D25" s="31">
        <v>60000</v>
      </c>
      <c r="E25" s="31">
        <f t="shared" si="1"/>
        <v>60000</v>
      </c>
    </row>
    <row r="26" spans="1:5" s="32" customFormat="1" ht="15.75" thickBot="1" x14ac:dyDescent="0.3">
      <c r="A26" s="212">
        <v>6</v>
      </c>
      <c r="B26" s="42" t="s">
        <v>138</v>
      </c>
      <c r="C26" s="118"/>
      <c r="D26" s="30">
        <v>120000</v>
      </c>
      <c r="E26" s="51">
        <f t="shared" si="1"/>
        <v>120000</v>
      </c>
    </row>
    <row r="27" spans="1:5" ht="15.75" thickTop="1" x14ac:dyDescent="0.25">
      <c r="A27" s="2"/>
      <c r="B27" s="5" t="s">
        <v>3</v>
      </c>
      <c r="C27" s="23"/>
      <c r="D27" s="73">
        <f>SUM(D21:D26)</f>
        <v>465000</v>
      </c>
      <c r="E27" s="73">
        <f>SUM(E5:E26)</f>
        <v>2465000</v>
      </c>
    </row>
    <row r="28" spans="1:5" x14ac:dyDescent="0.25">
      <c r="A28" s="6"/>
      <c r="B28" s="7" t="s">
        <v>4</v>
      </c>
      <c r="C28" s="21">
        <v>2400000</v>
      </c>
      <c r="D28" s="47">
        <v>65000</v>
      </c>
      <c r="E28" s="46">
        <f>SUM(C28:D28)</f>
        <v>2465000</v>
      </c>
    </row>
    <row r="32" spans="1:5" x14ac:dyDescent="0.25">
      <c r="D32" s="1" t="s">
        <v>9</v>
      </c>
    </row>
  </sheetData>
  <sortState ref="A21:F26">
    <sortCondition ref="B21:B26"/>
  </sortState>
  <mergeCells count="11">
    <mergeCell ref="A19:A20"/>
    <mergeCell ref="B19:B20"/>
    <mergeCell ref="C19:C20"/>
    <mergeCell ref="D19:D20"/>
    <mergeCell ref="A1:E1"/>
    <mergeCell ref="A2:E2"/>
    <mergeCell ref="A3:A4"/>
    <mergeCell ref="B3:B4"/>
    <mergeCell ref="C3:C4"/>
    <mergeCell ref="E3:E4"/>
    <mergeCell ref="D3:D4"/>
  </mergeCells>
  <printOptions horizontalCentered="1" gridLines="1"/>
  <pageMargins left="0" right="0" top="0.98425196850393704" bottom="0" header="0.59055118110236227" footer="0.31496062992125984"/>
  <pageSetup paperSize="9" orientation="portrait" r:id="rId1"/>
  <headerFooter>
    <oddHeader>&amp;C&amp;"-,Félkövér"Magyar Öttusa Szövetség&amp;"-,Normál" 2016. január 1-jétől 2016. december 31-ig ösztöndíj-felosztási javaslata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5"/>
  <sheetViews>
    <sheetView workbookViewId="0">
      <selection activeCell="H22" sqref="H22"/>
    </sheetView>
  </sheetViews>
  <sheetFormatPr defaultRowHeight="15" x14ac:dyDescent="0.25"/>
  <cols>
    <col min="1" max="1" width="4.42578125" style="8" customWidth="1"/>
    <col min="2" max="2" width="25.42578125" style="1" customWidth="1"/>
    <col min="3" max="3" width="18.7109375" style="1" bestFit="1" customWidth="1"/>
    <col min="4" max="4" width="15.42578125" style="1" customWidth="1"/>
    <col min="5" max="5" width="11" style="1" bestFit="1" customWidth="1"/>
    <col min="6" max="16384" width="9.140625" style="1"/>
  </cols>
  <sheetData>
    <row r="1" spans="1:5" ht="36" customHeight="1" x14ac:dyDescent="0.25">
      <c r="A1" s="246" t="s">
        <v>8</v>
      </c>
      <c r="B1" s="247"/>
      <c r="C1" s="247"/>
      <c r="D1" s="247"/>
      <c r="E1" s="248"/>
    </row>
    <row r="2" spans="1:5" ht="36" customHeight="1" x14ac:dyDescent="0.25">
      <c r="A2" s="249" t="s">
        <v>744</v>
      </c>
      <c r="B2" s="250"/>
      <c r="C2" s="250"/>
      <c r="D2" s="250"/>
      <c r="E2" s="251"/>
    </row>
    <row r="3" spans="1:5" x14ac:dyDescent="0.25">
      <c r="A3" s="252"/>
      <c r="B3" s="242" t="s">
        <v>0</v>
      </c>
      <c r="C3" s="254" t="s">
        <v>7</v>
      </c>
      <c r="D3" s="244"/>
      <c r="E3" s="242" t="s">
        <v>5</v>
      </c>
    </row>
    <row r="4" spans="1:5" ht="15.75" thickBot="1" x14ac:dyDescent="0.3">
      <c r="A4" s="253"/>
      <c r="B4" s="243"/>
      <c r="C4" s="255"/>
      <c r="D4" s="245"/>
      <c r="E4" s="256"/>
    </row>
    <row r="5" spans="1:5" ht="16.5" thickTop="1" thickBot="1" x14ac:dyDescent="0.3">
      <c r="A5" s="64">
        <v>1</v>
      </c>
      <c r="B5" s="86" t="s">
        <v>284</v>
      </c>
      <c r="C5" s="150">
        <v>80000</v>
      </c>
      <c r="D5" s="44"/>
      <c r="E5" s="38">
        <f>SUM(C5:D5)</f>
        <v>80000</v>
      </c>
    </row>
    <row r="6" spans="1:5" ht="15.75" thickTop="1" x14ac:dyDescent="0.25">
      <c r="A6" s="2"/>
      <c r="B6" s="5" t="s">
        <v>1</v>
      </c>
      <c r="C6" s="20"/>
      <c r="D6" s="45"/>
      <c r="E6" s="19"/>
    </row>
    <row r="7" spans="1:5" x14ac:dyDescent="0.25">
      <c r="A7" s="240"/>
      <c r="B7" s="242" t="s">
        <v>2</v>
      </c>
      <c r="C7" s="244" t="s">
        <v>7</v>
      </c>
      <c r="D7" s="244" t="s">
        <v>6</v>
      </c>
      <c r="E7" s="19"/>
    </row>
    <row r="8" spans="1:5" ht="40.5" customHeight="1" thickBot="1" x14ac:dyDescent="0.3">
      <c r="A8" s="241"/>
      <c r="B8" s="243"/>
      <c r="C8" s="245"/>
      <c r="D8" s="245"/>
      <c r="E8" s="19"/>
    </row>
    <row r="9" spans="1:5" s="32" customFormat="1" ht="16.5" thickTop="1" thickBot="1" x14ac:dyDescent="0.3">
      <c r="A9" s="82">
        <v>1</v>
      </c>
      <c r="B9" s="83" t="s">
        <v>415</v>
      </c>
      <c r="C9" s="84">
        <v>40000</v>
      </c>
      <c r="D9" s="84"/>
      <c r="E9" s="24">
        <f>SUM(C9:D9)</f>
        <v>40000</v>
      </c>
    </row>
    <row r="10" spans="1:5" ht="15.75" thickTop="1" x14ac:dyDescent="0.25">
      <c r="A10" s="2"/>
      <c r="B10" s="5" t="s">
        <v>3</v>
      </c>
      <c r="C10" s="23"/>
      <c r="D10" s="49"/>
      <c r="E10" s="20">
        <f>SUM(E5:E9)</f>
        <v>120000</v>
      </c>
    </row>
    <row r="11" spans="1:5" x14ac:dyDescent="0.25">
      <c r="A11" s="6"/>
      <c r="B11" s="7" t="s">
        <v>4</v>
      </c>
      <c r="C11" s="67"/>
      <c r="D11" s="50"/>
      <c r="E11" s="46">
        <v>120000</v>
      </c>
    </row>
    <row r="13" spans="1:5" x14ac:dyDescent="0.25">
      <c r="B13" s="72"/>
    </row>
    <row r="15" spans="1:5" x14ac:dyDescent="0.25">
      <c r="D15" s="1" t="s">
        <v>9</v>
      </c>
    </row>
  </sheetData>
  <mergeCells count="11">
    <mergeCell ref="A7:A8"/>
    <mergeCell ref="B7:B8"/>
    <mergeCell ref="C7:C8"/>
    <mergeCell ref="D7:D8"/>
    <mergeCell ref="A1:E1"/>
    <mergeCell ref="A2:E2"/>
    <mergeCell ref="A3:A4"/>
    <mergeCell ref="B3:B4"/>
    <mergeCell ref="C3:C4"/>
    <mergeCell ref="D3:D4"/>
    <mergeCell ref="E3:E4"/>
  </mergeCells>
  <printOptions horizontalCentered="1" gridLines="1"/>
  <pageMargins left="0" right="0" top="1.1811023622047245" bottom="0" header="0.59055118110236227" footer="0.31496062992125984"/>
  <pageSetup paperSize="9" orientation="portrait" r:id="rId1"/>
  <headerFooter>
    <oddHeader>&amp;C&amp;"-,Félkövér"Magyar Ritmikus Gimnasztika Szövetség &amp;"-,Normál"2016. január 1-jétől 2016. december 31-ig ösztöndíj-felosztási javaslata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2"/>
  <sheetViews>
    <sheetView workbookViewId="0">
      <selection activeCell="L30" sqref="L30"/>
    </sheetView>
  </sheetViews>
  <sheetFormatPr defaultRowHeight="15" x14ac:dyDescent="0.25"/>
  <cols>
    <col min="1" max="1" width="4.42578125" style="8" customWidth="1"/>
    <col min="2" max="2" width="26.140625" style="1" bestFit="1" customWidth="1"/>
    <col min="3" max="3" width="18.7109375" style="1" bestFit="1" customWidth="1"/>
    <col min="4" max="4" width="21.7109375" style="1" bestFit="1" customWidth="1"/>
    <col min="5" max="5" width="15.85546875" style="1" customWidth="1"/>
    <col min="6" max="16384" width="9.140625" style="1"/>
  </cols>
  <sheetData>
    <row r="1" spans="1:5" ht="36" customHeight="1" x14ac:dyDescent="0.25">
      <c r="A1" s="246" t="s">
        <v>8</v>
      </c>
      <c r="B1" s="247"/>
      <c r="C1" s="247"/>
      <c r="D1" s="247"/>
      <c r="E1" s="248"/>
    </row>
    <row r="2" spans="1:5" ht="36" customHeight="1" x14ac:dyDescent="0.25">
      <c r="A2" s="249" t="s">
        <v>830</v>
      </c>
      <c r="B2" s="250"/>
      <c r="C2" s="250"/>
      <c r="D2" s="250"/>
      <c r="E2" s="251"/>
    </row>
    <row r="3" spans="1:5" x14ac:dyDescent="0.25">
      <c r="A3" s="252"/>
      <c r="B3" s="242" t="s">
        <v>0</v>
      </c>
      <c r="C3" s="254" t="s">
        <v>7</v>
      </c>
      <c r="D3" s="244"/>
      <c r="E3" s="242" t="s">
        <v>5</v>
      </c>
    </row>
    <row r="4" spans="1:5" ht="15.75" thickBot="1" x14ac:dyDescent="0.3">
      <c r="A4" s="253"/>
      <c r="B4" s="243"/>
      <c r="C4" s="255"/>
      <c r="D4" s="245"/>
      <c r="E4" s="256"/>
    </row>
    <row r="5" spans="1:5" ht="15.75" thickTop="1" x14ac:dyDescent="0.25">
      <c r="A5" s="2">
        <v>1</v>
      </c>
      <c r="B5" s="3"/>
      <c r="C5" s="11"/>
      <c r="D5" s="13"/>
      <c r="E5" s="38"/>
    </row>
    <row r="6" spans="1:5" ht="15.75" thickBot="1" x14ac:dyDescent="0.3">
      <c r="A6" s="18">
        <v>2</v>
      </c>
      <c r="B6" s="237"/>
      <c r="C6" s="10"/>
      <c r="D6" s="14"/>
      <c r="E6" s="19"/>
    </row>
    <row r="7" spans="1:5" ht="15.75" thickTop="1" x14ac:dyDescent="0.25">
      <c r="A7" s="2"/>
      <c r="B7" s="5" t="s">
        <v>1</v>
      </c>
      <c r="C7" s="9"/>
      <c r="D7" s="15"/>
      <c r="E7" s="19"/>
    </row>
    <row r="8" spans="1:5" x14ac:dyDescent="0.25">
      <c r="A8" s="240"/>
      <c r="B8" s="242" t="s">
        <v>2</v>
      </c>
      <c r="C8" s="244" t="s">
        <v>7</v>
      </c>
      <c r="D8" s="242" t="s">
        <v>6</v>
      </c>
      <c r="E8" s="19"/>
    </row>
    <row r="9" spans="1:5" ht="15.75" thickBot="1" x14ac:dyDescent="0.3">
      <c r="A9" s="241"/>
      <c r="B9" s="243"/>
      <c r="C9" s="245"/>
      <c r="D9" s="243"/>
      <c r="E9" s="19"/>
    </row>
    <row r="10" spans="1:5" s="32" customFormat="1" ht="15.75" thickTop="1" x14ac:dyDescent="0.25">
      <c r="A10" s="39">
        <v>1</v>
      </c>
      <c r="B10" s="75" t="s">
        <v>449</v>
      </c>
      <c r="C10" s="79"/>
      <c r="D10" s="140">
        <v>100000</v>
      </c>
      <c r="E10" s="76">
        <f>SUM(C10:D10)</f>
        <v>100000</v>
      </c>
    </row>
    <row r="11" spans="1:5" s="32" customFormat="1" x14ac:dyDescent="0.25">
      <c r="A11" s="39">
        <v>2</v>
      </c>
      <c r="B11" s="41" t="s">
        <v>829</v>
      </c>
      <c r="C11" s="79">
        <v>50000</v>
      </c>
      <c r="D11" s="31"/>
      <c r="E11" s="76">
        <f t="shared" ref="E11:E16" si="0">SUM(C11:D11)</f>
        <v>50000</v>
      </c>
    </row>
    <row r="12" spans="1:5" s="32" customFormat="1" x14ac:dyDescent="0.25">
      <c r="A12" s="39">
        <v>3</v>
      </c>
      <c r="B12" s="41" t="s">
        <v>327</v>
      </c>
      <c r="C12" s="79">
        <v>100000</v>
      </c>
      <c r="D12" s="31"/>
      <c r="E12" s="76">
        <f t="shared" si="0"/>
        <v>100000</v>
      </c>
    </row>
    <row r="13" spans="1:5" s="32" customFormat="1" x14ac:dyDescent="0.25">
      <c r="A13" s="39">
        <v>4</v>
      </c>
      <c r="B13" s="41" t="s">
        <v>450</v>
      </c>
      <c r="C13" s="93"/>
      <c r="D13" s="31">
        <v>100000</v>
      </c>
      <c r="E13" s="76">
        <f t="shared" si="0"/>
        <v>100000</v>
      </c>
    </row>
    <row r="14" spans="1:5" s="32" customFormat="1" x14ac:dyDescent="0.25">
      <c r="A14" s="39">
        <v>5</v>
      </c>
      <c r="B14" s="41" t="s">
        <v>828</v>
      </c>
      <c r="C14" s="79">
        <v>50000</v>
      </c>
      <c r="D14" s="31"/>
      <c r="E14" s="76">
        <f t="shared" si="0"/>
        <v>50000</v>
      </c>
    </row>
    <row r="15" spans="1:5" s="32" customFormat="1" x14ac:dyDescent="0.25">
      <c r="A15" s="39">
        <v>6</v>
      </c>
      <c r="B15" s="41" t="s">
        <v>210</v>
      </c>
      <c r="C15" s="34"/>
      <c r="D15" s="31">
        <v>100000</v>
      </c>
      <c r="E15" s="76">
        <f t="shared" si="0"/>
        <v>100000</v>
      </c>
    </row>
    <row r="16" spans="1:5" s="32" customFormat="1" ht="15.75" thickBot="1" x14ac:dyDescent="0.3">
      <c r="A16" s="236">
        <v>7</v>
      </c>
      <c r="B16" s="59" t="s">
        <v>328</v>
      </c>
      <c r="C16" s="51"/>
      <c r="D16" s="51">
        <v>100000</v>
      </c>
      <c r="E16" s="76">
        <f t="shared" si="0"/>
        <v>100000</v>
      </c>
    </row>
    <row r="17" spans="1:5" s="32" customFormat="1" ht="15.75" thickTop="1" x14ac:dyDescent="0.25">
      <c r="A17" s="39"/>
      <c r="B17" s="100" t="s">
        <v>3</v>
      </c>
      <c r="C17" s="73">
        <f>SUM(C10:C16)</f>
        <v>200000</v>
      </c>
      <c r="D17" s="73">
        <f>SUM(D10:D16)</f>
        <v>400000</v>
      </c>
      <c r="E17" s="101">
        <f>SUM(E10:E16)</f>
        <v>600000</v>
      </c>
    </row>
    <row r="18" spans="1:5" x14ac:dyDescent="0.25">
      <c r="A18" s="6"/>
      <c r="B18" s="7" t="s">
        <v>4</v>
      </c>
      <c r="C18" s="67"/>
      <c r="D18" s="47">
        <v>378000</v>
      </c>
      <c r="E18" s="46">
        <v>600000</v>
      </c>
    </row>
    <row r="20" spans="1:5" x14ac:dyDescent="0.25">
      <c r="B20" s="72"/>
    </row>
    <row r="22" spans="1:5" x14ac:dyDescent="0.25">
      <c r="D22" s="1" t="s">
        <v>9</v>
      </c>
    </row>
  </sheetData>
  <sortState ref="A15:E21">
    <sortCondition ref="B15:B21"/>
  </sortState>
  <mergeCells count="11">
    <mergeCell ref="A8:A9"/>
    <mergeCell ref="B8:B9"/>
    <mergeCell ref="C8:C9"/>
    <mergeCell ref="D8:D9"/>
    <mergeCell ref="A1:E1"/>
    <mergeCell ref="A2:E2"/>
    <mergeCell ref="A3:A4"/>
    <mergeCell ref="B3:B4"/>
    <mergeCell ref="C3:C4"/>
    <mergeCell ref="D3:D4"/>
    <mergeCell ref="E3:E4"/>
  </mergeCells>
  <printOptions horizontalCentered="1" gridLines="1"/>
  <pageMargins left="0" right="0" top="0.98425196850393704" bottom="0" header="0.59055118110236227" footer="0.31496062992125984"/>
  <pageSetup paperSize="9" orientation="portrait" r:id="rId1"/>
  <headerFooter>
    <oddHeader>&amp;C&amp;"-,Félkövér"Magyar Röplabda Szövetség&amp;"-,Normál" 2016. január 1-jétől 2016. december 31-ig ösztöndíj-felosztási javaslata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0"/>
  <sheetViews>
    <sheetView tabSelected="1" workbookViewId="0">
      <selection activeCell="J14" sqref="J14"/>
    </sheetView>
  </sheetViews>
  <sheetFormatPr defaultRowHeight="15" x14ac:dyDescent="0.25"/>
  <cols>
    <col min="1" max="1" width="4.42578125" style="8" customWidth="1"/>
    <col min="2" max="2" width="25.42578125" style="1" customWidth="1"/>
    <col min="3" max="3" width="18.7109375" style="1" bestFit="1" customWidth="1"/>
    <col min="4" max="4" width="21.7109375" style="1" bestFit="1" customWidth="1"/>
    <col min="5" max="5" width="13.28515625" style="1" customWidth="1"/>
    <col min="6" max="16384" width="9.140625" style="1"/>
  </cols>
  <sheetData>
    <row r="1" spans="1:5" ht="36" customHeight="1" x14ac:dyDescent="0.25">
      <c r="A1" s="246" t="s">
        <v>8</v>
      </c>
      <c r="B1" s="247"/>
      <c r="C1" s="247"/>
      <c r="D1" s="247"/>
      <c r="E1" s="248"/>
    </row>
    <row r="2" spans="1:5" ht="36" customHeight="1" x14ac:dyDescent="0.25">
      <c r="A2" s="249" t="s">
        <v>825</v>
      </c>
      <c r="B2" s="250"/>
      <c r="C2" s="250"/>
      <c r="D2" s="250"/>
      <c r="E2" s="251"/>
    </row>
    <row r="3" spans="1:5" x14ac:dyDescent="0.25">
      <c r="A3" s="252"/>
      <c r="B3" s="242" t="s">
        <v>0</v>
      </c>
      <c r="C3" s="254" t="s">
        <v>7</v>
      </c>
      <c r="D3" s="244"/>
      <c r="E3" s="242" t="s">
        <v>5</v>
      </c>
    </row>
    <row r="4" spans="1:5" ht="15.75" thickBot="1" x14ac:dyDescent="0.3">
      <c r="A4" s="253"/>
      <c r="B4" s="243"/>
      <c r="C4" s="255"/>
      <c r="D4" s="245"/>
      <c r="E4" s="243"/>
    </row>
    <row r="5" spans="1:5" s="32" customFormat="1" ht="15.75" thickTop="1" x14ac:dyDescent="0.25">
      <c r="A5" s="119">
        <v>1</v>
      </c>
      <c r="B5" s="127" t="s">
        <v>421</v>
      </c>
      <c r="C5" s="129">
        <v>20000</v>
      </c>
      <c r="D5" s="126"/>
      <c r="E5" s="110">
        <f t="shared" ref="E5:E11" si="0">SUM(C5:D5)</f>
        <v>20000</v>
      </c>
    </row>
    <row r="6" spans="1:5" s="32" customFormat="1" x14ac:dyDescent="0.25">
      <c r="A6" s="119">
        <v>2</v>
      </c>
      <c r="B6" s="127" t="s">
        <v>553</v>
      </c>
      <c r="C6" s="129">
        <v>50000</v>
      </c>
      <c r="D6" s="126"/>
      <c r="E6" s="110">
        <f t="shared" si="0"/>
        <v>50000</v>
      </c>
    </row>
    <row r="7" spans="1:5" s="32" customFormat="1" x14ac:dyDescent="0.25">
      <c r="A7" s="119">
        <v>3</v>
      </c>
      <c r="B7" s="127" t="s">
        <v>551</v>
      </c>
      <c r="C7" s="129">
        <v>100000</v>
      </c>
      <c r="D7" s="126"/>
      <c r="E7" s="110">
        <f t="shared" si="0"/>
        <v>100000</v>
      </c>
    </row>
    <row r="8" spans="1:5" s="32" customFormat="1" x14ac:dyDescent="0.25">
      <c r="A8" s="119">
        <v>4</v>
      </c>
      <c r="B8" s="41" t="s">
        <v>422</v>
      </c>
      <c r="C8" s="54">
        <v>80000</v>
      </c>
      <c r="D8" s="60"/>
      <c r="E8" s="110">
        <f t="shared" si="0"/>
        <v>80000</v>
      </c>
    </row>
    <row r="9" spans="1:5" s="32" customFormat="1" x14ac:dyDescent="0.25">
      <c r="A9" s="119">
        <v>5</v>
      </c>
      <c r="B9" s="41" t="s">
        <v>826</v>
      </c>
      <c r="C9" s="54">
        <v>60000</v>
      </c>
      <c r="D9" s="60"/>
      <c r="E9" s="110">
        <f t="shared" si="0"/>
        <v>60000</v>
      </c>
    </row>
    <row r="10" spans="1:5" s="32" customFormat="1" x14ac:dyDescent="0.25">
      <c r="A10" s="119">
        <v>6</v>
      </c>
      <c r="B10" s="127" t="s">
        <v>552</v>
      </c>
      <c r="C10" s="129">
        <v>30000</v>
      </c>
      <c r="D10" s="126"/>
      <c r="E10" s="110">
        <f t="shared" si="0"/>
        <v>30000</v>
      </c>
    </row>
    <row r="11" spans="1:5" s="32" customFormat="1" ht="15.75" thickBot="1" x14ac:dyDescent="0.3">
      <c r="A11" s="235">
        <v>7</v>
      </c>
      <c r="B11" s="42" t="s">
        <v>827</v>
      </c>
      <c r="C11" s="30">
        <v>20000</v>
      </c>
      <c r="D11" s="77"/>
      <c r="E11" s="110">
        <f t="shared" si="0"/>
        <v>20000</v>
      </c>
    </row>
    <row r="12" spans="1:5" ht="15.75" thickTop="1" x14ac:dyDescent="0.25">
      <c r="A12" s="2"/>
      <c r="B12" s="5" t="s">
        <v>1</v>
      </c>
      <c r="C12" s="23">
        <f>SUM(C5:C11)</f>
        <v>360000</v>
      </c>
      <c r="D12" s="56"/>
      <c r="E12" s="110"/>
    </row>
    <row r="13" spans="1:5" x14ac:dyDescent="0.25">
      <c r="A13" s="240"/>
      <c r="B13" s="242" t="s">
        <v>2</v>
      </c>
      <c r="C13" s="244" t="s">
        <v>7</v>
      </c>
      <c r="D13" s="257" t="s">
        <v>6</v>
      </c>
      <c r="E13" s="110"/>
    </row>
    <row r="14" spans="1:5" ht="15.75" thickBot="1" x14ac:dyDescent="0.3">
      <c r="A14" s="241"/>
      <c r="B14" s="243"/>
      <c r="C14" s="245"/>
      <c r="D14" s="243"/>
      <c r="E14" s="110"/>
    </row>
    <row r="15" spans="1:5" ht="16.5" thickTop="1" thickBot="1" x14ac:dyDescent="0.3">
      <c r="A15" s="18"/>
      <c r="B15" s="4"/>
      <c r="C15" s="12"/>
      <c r="D15" s="98"/>
      <c r="E15" s="110"/>
    </row>
    <row r="16" spans="1:5" ht="15.75" thickTop="1" x14ac:dyDescent="0.25">
      <c r="A16" s="2"/>
      <c r="B16" s="5" t="s">
        <v>3</v>
      </c>
      <c r="C16" s="23"/>
      <c r="D16" s="37"/>
      <c r="E16" s="20">
        <f>SUM(E5:E15)</f>
        <v>360000</v>
      </c>
    </row>
    <row r="17" spans="1:5" x14ac:dyDescent="0.25">
      <c r="A17" s="6"/>
      <c r="B17" s="7" t="s">
        <v>4</v>
      </c>
      <c r="C17" s="17"/>
      <c r="D17" s="16"/>
      <c r="E17" s="46">
        <v>360000</v>
      </c>
    </row>
    <row r="20" spans="1:5" x14ac:dyDescent="0.25">
      <c r="D20" s="1" t="s">
        <v>9</v>
      </c>
    </row>
  </sheetData>
  <sortState ref="A5:E11">
    <sortCondition ref="B5:B11"/>
  </sortState>
  <mergeCells count="11">
    <mergeCell ref="A13:A14"/>
    <mergeCell ref="B13:B14"/>
    <mergeCell ref="C13:C14"/>
    <mergeCell ref="D13:D14"/>
    <mergeCell ref="A1:E1"/>
    <mergeCell ref="A2:E2"/>
    <mergeCell ref="A3:A4"/>
    <mergeCell ref="B3:B4"/>
    <mergeCell ref="C3:C4"/>
    <mergeCell ref="D3:D4"/>
    <mergeCell ref="E3:E4"/>
  </mergeCells>
  <printOptions horizontalCentered="1" gridLines="1"/>
  <pageMargins left="0" right="0" top="0.98425196850393704" bottom="0" header="0.59055118110236227" footer="0.31496062992125984"/>
  <pageSetup paperSize="9" orientation="portrait" r:id="rId1"/>
  <headerFooter>
    <oddHeader>&amp;C&amp;"-,Félkövér"Magyar  Sí Szövetség&amp;"-,Normál" 2016. január 1-jétől 2016. december 31-ig ösztöndíj-felosztási javaslata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2"/>
  <sheetViews>
    <sheetView workbookViewId="0">
      <selection activeCell="S10" sqref="S10"/>
    </sheetView>
  </sheetViews>
  <sheetFormatPr defaultRowHeight="15" x14ac:dyDescent="0.25"/>
  <cols>
    <col min="1" max="1" width="4.42578125" style="8" customWidth="1"/>
    <col min="2" max="2" width="26.140625" style="1" bestFit="1" customWidth="1"/>
    <col min="3" max="3" width="18.7109375" style="1" bestFit="1" customWidth="1"/>
    <col min="4" max="4" width="19" style="1" customWidth="1"/>
    <col min="5" max="16384" width="9.140625" style="1"/>
  </cols>
  <sheetData>
    <row r="1" spans="1:5" ht="36" customHeight="1" x14ac:dyDescent="0.25">
      <c r="A1" s="246" t="s">
        <v>8</v>
      </c>
      <c r="B1" s="247"/>
      <c r="C1" s="247"/>
      <c r="D1" s="248"/>
    </row>
    <row r="2" spans="1:5" ht="36" customHeight="1" x14ac:dyDescent="0.25">
      <c r="A2" s="249" t="s">
        <v>745</v>
      </c>
      <c r="B2" s="250"/>
      <c r="C2" s="250"/>
      <c r="D2" s="251"/>
    </row>
    <row r="3" spans="1:5" x14ac:dyDescent="0.25">
      <c r="A3" s="252"/>
      <c r="B3" s="242" t="s">
        <v>0</v>
      </c>
      <c r="C3" s="254" t="s">
        <v>7</v>
      </c>
      <c r="D3" s="242" t="s">
        <v>5</v>
      </c>
    </row>
    <row r="4" spans="1:5" ht="15.75" thickBot="1" x14ac:dyDescent="0.3">
      <c r="A4" s="253"/>
      <c r="B4" s="243"/>
      <c r="C4" s="255"/>
      <c r="D4" s="243"/>
    </row>
    <row r="5" spans="1:5" s="32" customFormat="1" ht="15.75" thickTop="1" x14ac:dyDescent="0.25">
      <c r="A5" s="39">
        <v>1</v>
      </c>
      <c r="B5" s="41" t="s">
        <v>414</v>
      </c>
      <c r="C5" s="26">
        <v>125000</v>
      </c>
      <c r="D5" s="26">
        <f>SUM(C5)</f>
        <v>125000</v>
      </c>
      <c r="E5" s="58"/>
    </row>
    <row r="6" spans="1:5" s="32" customFormat="1" ht="15.75" thickBot="1" x14ac:dyDescent="0.3">
      <c r="A6" s="78"/>
      <c r="B6" s="42"/>
      <c r="C6" s="28"/>
      <c r="D6" s="31"/>
    </row>
    <row r="7" spans="1:5" ht="15.75" thickTop="1" x14ac:dyDescent="0.25">
      <c r="A7" s="2"/>
      <c r="B7" s="5" t="s">
        <v>1</v>
      </c>
      <c r="C7" s="23">
        <f>SUM(C5:C6)</f>
        <v>125000</v>
      </c>
      <c r="D7" s="19"/>
    </row>
    <row r="8" spans="1:5" x14ac:dyDescent="0.25">
      <c r="A8" s="240"/>
      <c r="B8" s="242" t="s">
        <v>2</v>
      </c>
      <c r="C8" s="244" t="s">
        <v>7</v>
      </c>
      <c r="D8" s="19"/>
    </row>
    <row r="9" spans="1:5" ht="15.75" thickBot="1" x14ac:dyDescent="0.3">
      <c r="A9" s="241"/>
      <c r="B9" s="243"/>
      <c r="C9" s="245"/>
      <c r="D9" s="19"/>
    </row>
    <row r="10" spans="1:5" s="32" customFormat="1" ht="16.5" thickTop="1" thickBot="1" x14ac:dyDescent="0.3">
      <c r="A10" s="82"/>
      <c r="B10" s="87"/>
      <c r="C10" s="88"/>
      <c r="D10" s="51"/>
    </row>
    <row r="11" spans="1:5" ht="15.75" thickTop="1" x14ac:dyDescent="0.25">
      <c r="A11" s="2"/>
      <c r="B11" s="5" t="s">
        <v>3</v>
      </c>
      <c r="C11" s="23"/>
      <c r="D11" s="23">
        <f>SUM(D5:D10)</f>
        <v>125000</v>
      </c>
    </row>
    <row r="12" spans="1:5" x14ac:dyDescent="0.25">
      <c r="A12" s="6"/>
      <c r="B12" s="7" t="s">
        <v>4</v>
      </c>
      <c r="C12" s="21"/>
      <c r="D12" s="46">
        <v>125000</v>
      </c>
    </row>
  </sheetData>
  <mergeCells count="9">
    <mergeCell ref="A8:A9"/>
    <mergeCell ref="B8:B9"/>
    <mergeCell ref="C8:C9"/>
    <mergeCell ref="A1:D1"/>
    <mergeCell ref="A2:D2"/>
    <mergeCell ref="A3:A4"/>
    <mergeCell ref="B3:B4"/>
    <mergeCell ref="C3:C4"/>
    <mergeCell ref="D3:D4"/>
  </mergeCells>
  <printOptions horizontalCentered="1" gridLines="1"/>
  <pageMargins left="0" right="0" top="1.1811023622047245" bottom="0" header="0.59055118110236227" footer="0.31496062992125984"/>
  <pageSetup paperSize="9" orientation="portrait" r:id="rId1"/>
  <headerFooter>
    <oddHeader>&amp;C&amp;"-,Félkövér"Magyar Snowboard Szövetség&amp;"-,Normál" 2016. január 1-jétől 2016. december 31-ig ösztöndíj-felosztási javaslata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6"/>
  <sheetViews>
    <sheetView workbookViewId="0">
      <selection activeCell="E24" sqref="E24"/>
    </sheetView>
  </sheetViews>
  <sheetFormatPr defaultRowHeight="15" x14ac:dyDescent="0.25"/>
  <cols>
    <col min="1" max="1" width="4.42578125" style="8" customWidth="1"/>
    <col min="2" max="2" width="28.42578125" style="1" bestFit="1" customWidth="1"/>
    <col min="3" max="3" width="18.7109375" style="1" bestFit="1" customWidth="1"/>
    <col min="4" max="4" width="21.7109375" style="1" bestFit="1" customWidth="1"/>
    <col min="5" max="5" width="14.5703125" style="1" customWidth="1"/>
    <col min="6" max="16384" width="9.140625" style="1"/>
  </cols>
  <sheetData>
    <row r="1" spans="1:5" ht="36" customHeight="1" x14ac:dyDescent="0.25">
      <c r="A1" s="246" t="s">
        <v>8</v>
      </c>
      <c r="B1" s="247"/>
      <c r="C1" s="247"/>
      <c r="D1" s="247"/>
      <c r="E1" s="248"/>
    </row>
    <row r="2" spans="1:5" ht="36" customHeight="1" x14ac:dyDescent="0.25">
      <c r="A2" s="249" t="s">
        <v>821</v>
      </c>
      <c r="B2" s="250"/>
      <c r="C2" s="250"/>
      <c r="D2" s="250"/>
      <c r="E2" s="251"/>
    </row>
    <row r="3" spans="1:5" x14ac:dyDescent="0.25">
      <c r="A3" s="252"/>
      <c r="B3" s="242" t="s">
        <v>0</v>
      </c>
      <c r="C3" s="254" t="s">
        <v>7</v>
      </c>
      <c r="D3" s="244" t="s">
        <v>820</v>
      </c>
      <c r="E3" s="242" t="s">
        <v>5</v>
      </c>
    </row>
    <row r="4" spans="1:5" ht="40.5" customHeight="1" thickBot="1" x14ac:dyDescent="0.3">
      <c r="A4" s="253"/>
      <c r="B4" s="243"/>
      <c r="C4" s="255"/>
      <c r="D4" s="245"/>
      <c r="E4" s="256"/>
    </row>
    <row r="5" spans="1:5" s="32" customFormat="1" ht="15.75" thickTop="1" x14ac:dyDescent="0.25">
      <c r="A5" s="39">
        <v>1</v>
      </c>
      <c r="B5" s="41" t="s">
        <v>247</v>
      </c>
      <c r="C5" s="27">
        <v>230000</v>
      </c>
      <c r="D5" s="29">
        <v>40000</v>
      </c>
      <c r="E5" s="31">
        <f>SUM(C5:D5)</f>
        <v>270000</v>
      </c>
    </row>
    <row r="6" spans="1:5" s="32" customFormat="1" x14ac:dyDescent="0.25">
      <c r="A6" s="39">
        <v>2</v>
      </c>
      <c r="B6" s="41" t="s">
        <v>620</v>
      </c>
      <c r="C6" s="27">
        <v>30000</v>
      </c>
      <c r="D6" s="29"/>
      <c r="E6" s="31">
        <f t="shared" ref="E6:E24" si="0">SUM(C6:D6)</f>
        <v>30000</v>
      </c>
    </row>
    <row r="7" spans="1:5" s="32" customFormat="1" x14ac:dyDescent="0.25">
      <c r="A7" s="39">
        <v>3</v>
      </c>
      <c r="B7" s="41" t="s">
        <v>583</v>
      </c>
      <c r="C7" s="27">
        <v>60000</v>
      </c>
      <c r="D7" s="29"/>
      <c r="E7" s="31">
        <f t="shared" si="0"/>
        <v>60000</v>
      </c>
    </row>
    <row r="8" spans="1:5" s="32" customFormat="1" x14ac:dyDescent="0.25">
      <c r="A8" s="39">
        <v>4</v>
      </c>
      <c r="B8" s="41" t="s">
        <v>822</v>
      </c>
      <c r="C8" s="27">
        <v>60000</v>
      </c>
      <c r="D8" s="29"/>
      <c r="E8" s="31">
        <f t="shared" si="0"/>
        <v>60000</v>
      </c>
    </row>
    <row r="9" spans="1:5" s="32" customFormat="1" x14ac:dyDescent="0.25">
      <c r="A9" s="39">
        <v>5</v>
      </c>
      <c r="B9" s="41" t="s">
        <v>446</v>
      </c>
      <c r="C9" s="27">
        <v>150000</v>
      </c>
      <c r="D9" s="29"/>
      <c r="E9" s="31">
        <f t="shared" si="0"/>
        <v>150000</v>
      </c>
    </row>
    <row r="10" spans="1:5" s="143" customFormat="1" x14ac:dyDescent="0.25">
      <c r="A10" s="39">
        <v>6</v>
      </c>
      <c r="B10" s="41" t="s">
        <v>248</v>
      </c>
      <c r="C10" s="27">
        <v>60000</v>
      </c>
      <c r="D10" s="29"/>
      <c r="E10" s="31">
        <f t="shared" si="0"/>
        <v>60000</v>
      </c>
    </row>
    <row r="11" spans="1:5" s="32" customFormat="1" x14ac:dyDescent="0.25">
      <c r="A11" s="39">
        <v>7</v>
      </c>
      <c r="B11" s="41" t="s">
        <v>250</v>
      </c>
      <c r="C11" s="29">
        <v>210000</v>
      </c>
      <c r="D11" s="29">
        <v>40000</v>
      </c>
      <c r="E11" s="31">
        <f t="shared" si="0"/>
        <v>250000</v>
      </c>
    </row>
    <row r="12" spans="1:5" s="32" customFormat="1" x14ac:dyDescent="0.25">
      <c r="A12" s="39">
        <v>8</v>
      </c>
      <c r="B12" s="41" t="s">
        <v>246</v>
      </c>
      <c r="C12" s="27">
        <v>230000</v>
      </c>
      <c r="D12" s="29">
        <v>40000</v>
      </c>
      <c r="E12" s="31">
        <f t="shared" si="0"/>
        <v>270000</v>
      </c>
    </row>
    <row r="13" spans="1:5" s="32" customFormat="1" x14ac:dyDescent="0.25">
      <c r="A13" s="39">
        <v>9</v>
      </c>
      <c r="B13" s="41" t="s">
        <v>621</v>
      </c>
      <c r="C13" s="27">
        <v>150000</v>
      </c>
      <c r="D13" s="29">
        <v>40000</v>
      </c>
      <c r="E13" s="31">
        <f t="shared" si="0"/>
        <v>190000</v>
      </c>
    </row>
    <row r="14" spans="1:5" s="32" customFormat="1" x14ac:dyDescent="0.25">
      <c r="A14" s="39">
        <v>10</v>
      </c>
      <c r="B14" s="41" t="s">
        <v>823</v>
      </c>
      <c r="C14" s="27">
        <v>30000</v>
      </c>
      <c r="D14" s="29"/>
      <c r="E14" s="31">
        <f t="shared" si="0"/>
        <v>30000</v>
      </c>
    </row>
    <row r="15" spans="1:5" s="32" customFormat="1" x14ac:dyDescent="0.25">
      <c r="A15" s="39">
        <v>11</v>
      </c>
      <c r="B15" s="41" t="s">
        <v>249</v>
      </c>
      <c r="C15" s="27">
        <v>230000</v>
      </c>
      <c r="D15" s="29">
        <v>40000</v>
      </c>
      <c r="E15" s="31">
        <f t="shared" si="0"/>
        <v>270000</v>
      </c>
    </row>
    <row r="16" spans="1:5" s="32" customFormat="1" ht="15.75" thickBot="1" x14ac:dyDescent="0.3">
      <c r="A16" s="234">
        <v>12</v>
      </c>
      <c r="B16" s="42" t="s">
        <v>251</v>
      </c>
      <c r="C16" s="28">
        <v>60000</v>
      </c>
      <c r="D16" s="29"/>
      <c r="E16" s="31">
        <f t="shared" si="0"/>
        <v>60000</v>
      </c>
    </row>
    <row r="17" spans="1:5" ht="15.75" thickTop="1" x14ac:dyDescent="0.25">
      <c r="A17" s="2"/>
      <c r="B17" s="5" t="s">
        <v>1</v>
      </c>
      <c r="C17" s="23">
        <f>SUM(C5:C16)</f>
        <v>1500000</v>
      </c>
      <c r="D17" s="20">
        <f>SUM(D5:D16)</f>
        <v>200000</v>
      </c>
      <c r="E17" s="31"/>
    </row>
    <row r="18" spans="1:5" x14ac:dyDescent="0.25">
      <c r="A18" s="240"/>
      <c r="B18" s="242" t="s">
        <v>2</v>
      </c>
      <c r="C18" s="244" t="s">
        <v>7</v>
      </c>
      <c r="D18" s="242" t="s">
        <v>6</v>
      </c>
      <c r="E18" s="31"/>
    </row>
    <row r="19" spans="1:5" ht="15.75" thickBot="1" x14ac:dyDescent="0.3">
      <c r="A19" s="241"/>
      <c r="B19" s="243"/>
      <c r="C19" s="245"/>
      <c r="D19" s="243"/>
      <c r="E19" s="31"/>
    </row>
    <row r="20" spans="1:5" s="32" customFormat="1" ht="15.75" thickTop="1" x14ac:dyDescent="0.25">
      <c r="A20" s="39">
        <v>1</v>
      </c>
      <c r="B20" s="57" t="s">
        <v>252</v>
      </c>
      <c r="C20" s="29">
        <v>50000</v>
      </c>
      <c r="D20" s="31"/>
      <c r="E20" s="31">
        <f t="shared" si="0"/>
        <v>50000</v>
      </c>
    </row>
    <row r="21" spans="1:5" s="32" customFormat="1" x14ac:dyDescent="0.25">
      <c r="A21" s="39">
        <v>2</v>
      </c>
      <c r="B21" s="41" t="s">
        <v>12</v>
      </c>
      <c r="C21" s="34">
        <v>220000</v>
      </c>
      <c r="D21" s="31"/>
      <c r="E21" s="31">
        <f t="shared" si="0"/>
        <v>220000</v>
      </c>
    </row>
    <row r="22" spans="1:5" s="32" customFormat="1" x14ac:dyDescent="0.25">
      <c r="A22" s="39">
        <v>3</v>
      </c>
      <c r="B22" s="41" t="s">
        <v>824</v>
      </c>
      <c r="C22" s="154">
        <v>50000</v>
      </c>
      <c r="D22" s="31"/>
      <c r="E22" s="31">
        <f t="shared" si="0"/>
        <v>50000</v>
      </c>
    </row>
    <row r="23" spans="1:5" s="168" customFormat="1" x14ac:dyDescent="0.25">
      <c r="A23" s="39">
        <v>4</v>
      </c>
      <c r="B23" s="41" t="s">
        <v>10</v>
      </c>
      <c r="D23" s="29">
        <v>100000</v>
      </c>
      <c r="E23" s="31">
        <f t="shared" si="0"/>
        <v>100000</v>
      </c>
    </row>
    <row r="24" spans="1:5" s="32" customFormat="1" ht="15.75" thickBot="1" x14ac:dyDescent="0.3">
      <c r="A24" s="234">
        <v>5</v>
      </c>
      <c r="B24" s="42" t="s">
        <v>11</v>
      </c>
      <c r="C24" s="30">
        <v>80000</v>
      </c>
      <c r="D24" s="31">
        <v>100000</v>
      </c>
      <c r="E24" s="51">
        <f t="shared" si="0"/>
        <v>180000</v>
      </c>
    </row>
    <row r="25" spans="1:5" ht="15.75" thickTop="1" x14ac:dyDescent="0.25">
      <c r="A25" s="2"/>
      <c r="B25" s="5" t="s">
        <v>3</v>
      </c>
      <c r="C25" s="23">
        <f>SUM(C20:C24)</f>
        <v>400000</v>
      </c>
      <c r="D25" s="20">
        <f>SUM(D23:D24)</f>
        <v>200000</v>
      </c>
      <c r="E25" s="19">
        <f>SUM(E5:E24)</f>
        <v>2300000</v>
      </c>
    </row>
    <row r="26" spans="1:5" x14ac:dyDescent="0.25">
      <c r="A26" s="6"/>
      <c r="B26" s="7" t="s">
        <v>4</v>
      </c>
      <c r="C26" s="21">
        <v>2100000</v>
      </c>
      <c r="D26" s="47">
        <v>200000</v>
      </c>
      <c r="E26" s="25">
        <f>SUM(C26:D26)</f>
        <v>2300000</v>
      </c>
    </row>
  </sheetData>
  <sortState ref="A5:E16">
    <sortCondition ref="B5:B16"/>
  </sortState>
  <mergeCells count="11">
    <mergeCell ref="A18:A19"/>
    <mergeCell ref="B18:B19"/>
    <mergeCell ref="C18:C19"/>
    <mergeCell ref="D18:D19"/>
    <mergeCell ref="A1:E1"/>
    <mergeCell ref="A2:E2"/>
    <mergeCell ref="A3:A4"/>
    <mergeCell ref="B3:B4"/>
    <mergeCell ref="C3:C4"/>
    <mergeCell ref="D3:D4"/>
    <mergeCell ref="E3:E4"/>
  </mergeCells>
  <printOptions horizontalCentered="1" gridLines="1"/>
  <pageMargins left="0" right="0" top="0.98425196850393704" bottom="0" header="0.59055118110236227" footer="0.31496062992125984"/>
  <pageSetup paperSize="9" orientation="portrait" r:id="rId1"/>
  <headerFooter>
    <oddHeader>&amp;C&amp;"-,Félkövér"Magyar Sportlövők Szövetsége&amp;"-,Normál" 2016. január 1-jétől 2016. december 31-ig ösztöndíj-felosztási javaslata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0"/>
  <sheetViews>
    <sheetView workbookViewId="0">
      <selection activeCell="L28" sqref="L28"/>
    </sheetView>
  </sheetViews>
  <sheetFormatPr defaultRowHeight="15" x14ac:dyDescent="0.25"/>
  <cols>
    <col min="1" max="1" width="4.42578125" style="8" customWidth="1"/>
    <col min="2" max="2" width="25.42578125" style="1" customWidth="1"/>
    <col min="3" max="3" width="18.7109375" style="1" bestFit="1" customWidth="1"/>
    <col min="4" max="4" width="21.7109375" style="1" bestFit="1" customWidth="1"/>
    <col min="5" max="5" width="16.28515625" style="1" customWidth="1"/>
    <col min="6" max="6" width="16.42578125" style="1" bestFit="1" customWidth="1"/>
    <col min="7" max="16384" width="9.140625" style="1"/>
  </cols>
  <sheetData>
    <row r="1" spans="1:5" ht="36" customHeight="1" x14ac:dyDescent="0.25">
      <c r="A1" s="246" t="s">
        <v>8</v>
      </c>
      <c r="B1" s="247"/>
      <c r="C1" s="247"/>
      <c r="D1" s="247"/>
      <c r="E1" s="248"/>
    </row>
    <row r="2" spans="1:5" ht="36" customHeight="1" x14ac:dyDescent="0.25">
      <c r="A2" s="249" t="s">
        <v>746</v>
      </c>
      <c r="B2" s="250"/>
      <c r="C2" s="250"/>
      <c r="D2" s="250"/>
      <c r="E2" s="251"/>
    </row>
    <row r="3" spans="1:5" x14ac:dyDescent="0.25">
      <c r="A3" s="252"/>
      <c r="B3" s="242" t="s">
        <v>0</v>
      </c>
      <c r="C3" s="254" t="s">
        <v>7</v>
      </c>
      <c r="D3" s="244"/>
      <c r="E3" s="242" t="s">
        <v>5</v>
      </c>
    </row>
    <row r="4" spans="1:5" ht="15.75" thickBot="1" x14ac:dyDescent="0.3">
      <c r="A4" s="253"/>
      <c r="B4" s="243"/>
      <c r="C4" s="255"/>
      <c r="D4" s="245"/>
      <c r="E4" s="243"/>
    </row>
    <row r="5" spans="1:5" s="32" customFormat="1" ht="15.75" thickTop="1" x14ac:dyDescent="0.25">
      <c r="A5" s="39">
        <v>1</v>
      </c>
      <c r="B5" s="41" t="s">
        <v>750</v>
      </c>
      <c r="C5" s="27">
        <v>30000</v>
      </c>
      <c r="D5" s="60"/>
      <c r="E5" s="31">
        <f>SUM(C5:D5)</f>
        <v>30000</v>
      </c>
    </row>
    <row r="6" spans="1:5" s="32" customFormat="1" x14ac:dyDescent="0.25">
      <c r="A6" s="39">
        <v>2</v>
      </c>
      <c r="B6" s="41" t="s">
        <v>749</v>
      </c>
      <c r="C6" s="27">
        <v>40000</v>
      </c>
      <c r="D6" s="60"/>
      <c r="E6" s="31">
        <f t="shared" ref="E6:E15" si="0">SUM(C6:D6)</f>
        <v>40000</v>
      </c>
    </row>
    <row r="7" spans="1:5" s="32" customFormat="1" x14ac:dyDescent="0.25">
      <c r="A7" s="39">
        <v>3</v>
      </c>
      <c r="B7" s="41" t="s">
        <v>634</v>
      </c>
      <c r="C7" s="27">
        <v>30000</v>
      </c>
      <c r="E7" s="31">
        <f t="shared" si="0"/>
        <v>30000</v>
      </c>
    </row>
    <row r="8" spans="1:5" s="32" customFormat="1" x14ac:dyDescent="0.25">
      <c r="A8" s="39">
        <v>4</v>
      </c>
      <c r="B8" s="41" t="s">
        <v>338</v>
      </c>
      <c r="C8" s="27">
        <v>30000</v>
      </c>
      <c r="D8" s="97"/>
      <c r="E8" s="31">
        <f t="shared" si="0"/>
        <v>30000</v>
      </c>
    </row>
    <row r="9" spans="1:5" s="32" customFormat="1" x14ac:dyDescent="0.25">
      <c r="A9" s="39">
        <v>5</v>
      </c>
      <c r="B9" s="41" t="s">
        <v>642</v>
      </c>
      <c r="C9" s="27">
        <v>30000</v>
      </c>
      <c r="D9" s="97"/>
      <c r="E9" s="31">
        <f t="shared" si="0"/>
        <v>30000</v>
      </c>
    </row>
    <row r="10" spans="1:5" s="32" customFormat="1" x14ac:dyDescent="0.25">
      <c r="A10" s="39">
        <v>6</v>
      </c>
      <c r="B10" s="41" t="s">
        <v>751</v>
      </c>
      <c r="C10" s="27">
        <v>30000</v>
      </c>
      <c r="E10" s="31">
        <f t="shared" si="0"/>
        <v>30000</v>
      </c>
    </row>
    <row r="11" spans="1:5" s="32" customFormat="1" x14ac:dyDescent="0.25">
      <c r="A11" s="39">
        <v>7</v>
      </c>
      <c r="B11" s="41" t="s">
        <v>337</v>
      </c>
      <c r="C11" s="29">
        <v>30000</v>
      </c>
      <c r="D11" s="60"/>
      <c r="E11" s="31">
        <f t="shared" si="0"/>
        <v>30000</v>
      </c>
    </row>
    <row r="12" spans="1:5" s="32" customFormat="1" x14ac:dyDescent="0.25">
      <c r="A12" s="39">
        <v>8</v>
      </c>
      <c r="B12" s="41" t="s">
        <v>14</v>
      </c>
      <c r="C12" s="27">
        <v>45000</v>
      </c>
      <c r="D12" s="60"/>
      <c r="E12" s="31">
        <f t="shared" si="0"/>
        <v>45000</v>
      </c>
    </row>
    <row r="13" spans="1:5" s="32" customFormat="1" x14ac:dyDescent="0.25">
      <c r="A13" s="39">
        <v>9</v>
      </c>
      <c r="B13" s="41" t="s">
        <v>13</v>
      </c>
      <c r="C13" s="29">
        <v>75000</v>
      </c>
      <c r="D13" s="178"/>
      <c r="E13" s="31">
        <f t="shared" si="0"/>
        <v>75000</v>
      </c>
    </row>
    <row r="14" spans="1:5" s="32" customFormat="1" x14ac:dyDescent="0.25">
      <c r="A14" s="39">
        <v>10</v>
      </c>
      <c r="B14" s="41" t="s">
        <v>15</v>
      </c>
      <c r="C14" s="27">
        <v>60000</v>
      </c>
      <c r="D14" s="215"/>
      <c r="E14" s="31">
        <f t="shared" si="0"/>
        <v>60000</v>
      </c>
    </row>
    <row r="15" spans="1:5" s="32" customFormat="1" ht="15.75" thickBot="1" x14ac:dyDescent="0.3">
      <c r="A15" s="212">
        <v>11</v>
      </c>
      <c r="B15" s="42" t="s">
        <v>752</v>
      </c>
      <c r="C15" s="30">
        <v>30000</v>
      </c>
      <c r="D15" s="216"/>
      <c r="E15" s="31">
        <f t="shared" si="0"/>
        <v>30000</v>
      </c>
    </row>
    <row r="16" spans="1:5" ht="15.75" thickTop="1" x14ac:dyDescent="0.25">
      <c r="A16" s="2"/>
      <c r="B16" s="5" t="s">
        <v>1</v>
      </c>
      <c r="C16" s="23">
        <f>SUM(C5:C15)</f>
        <v>430000</v>
      </c>
      <c r="D16" s="56"/>
      <c r="E16" s="31"/>
    </row>
    <row r="17" spans="1:5" x14ac:dyDescent="0.25">
      <c r="A17" s="240"/>
      <c r="B17" s="242" t="s">
        <v>2</v>
      </c>
      <c r="C17" s="244" t="s">
        <v>7</v>
      </c>
      <c r="D17" s="257" t="s">
        <v>6</v>
      </c>
      <c r="E17" s="31"/>
    </row>
    <row r="18" spans="1:5" ht="15.75" thickBot="1" x14ac:dyDescent="0.3">
      <c r="A18" s="241"/>
      <c r="B18" s="243"/>
      <c r="C18" s="245"/>
      <c r="D18" s="258"/>
      <c r="E18" s="31"/>
    </row>
    <row r="19" spans="1:5" s="32" customFormat="1" ht="15.75" thickTop="1" x14ac:dyDescent="0.25">
      <c r="A19" s="39">
        <v>1</v>
      </c>
      <c r="B19" s="41" t="s">
        <v>17</v>
      </c>
      <c r="C19" s="140"/>
      <c r="D19" s="155">
        <v>80000</v>
      </c>
      <c r="E19" s="31">
        <f>SUM(C19:D19)</f>
        <v>80000</v>
      </c>
    </row>
    <row r="20" spans="1:5" s="32" customFormat="1" x14ac:dyDescent="0.25">
      <c r="A20" s="39">
        <v>2</v>
      </c>
      <c r="B20" s="41" t="s">
        <v>747</v>
      </c>
      <c r="C20" s="31"/>
      <c r="D20" s="155">
        <v>50000</v>
      </c>
      <c r="E20" s="31">
        <f t="shared" ref="E20:E24" si="1">SUM(C20:D20)</f>
        <v>50000</v>
      </c>
    </row>
    <row r="21" spans="1:5" s="32" customFormat="1" x14ac:dyDescent="0.25">
      <c r="A21" s="39">
        <v>3</v>
      </c>
      <c r="B21" s="41" t="s">
        <v>339</v>
      </c>
      <c r="C21" s="31"/>
      <c r="D21" s="155">
        <v>70000</v>
      </c>
      <c r="E21" s="31">
        <f t="shared" si="1"/>
        <v>70000</v>
      </c>
    </row>
    <row r="22" spans="1:5" s="32" customFormat="1" x14ac:dyDescent="0.25">
      <c r="A22" s="39">
        <v>4</v>
      </c>
      <c r="B22" s="41" t="s">
        <v>451</v>
      </c>
      <c r="C22" s="31">
        <v>42000</v>
      </c>
      <c r="D22" s="154">
        <v>58000</v>
      </c>
      <c r="E22" s="31">
        <f t="shared" si="1"/>
        <v>100000</v>
      </c>
    </row>
    <row r="23" spans="1:5" s="32" customFormat="1" x14ac:dyDescent="0.25">
      <c r="A23" s="39">
        <v>5</v>
      </c>
      <c r="B23" s="41" t="s">
        <v>16</v>
      </c>
      <c r="C23" s="31"/>
      <c r="D23" s="34">
        <v>60000</v>
      </c>
      <c r="E23" s="31">
        <f t="shared" si="1"/>
        <v>60000</v>
      </c>
    </row>
    <row r="24" spans="1:5" s="32" customFormat="1" ht="15.75" thickBot="1" x14ac:dyDescent="0.3">
      <c r="A24" s="78">
        <v>6</v>
      </c>
      <c r="B24" s="42" t="s">
        <v>748</v>
      </c>
      <c r="C24" s="51"/>
      <c r="D24" s="80">
        <v>60000</v>
      </c>
      <c r="E24" s="73">
        <f t="shared" si="1"/>
        <v>60000</v>
      </c>
    </row>
    <row r="25" spans="1:5" ht="15.75" thickTop="1" x14ac:dyDescent="0.25">
      <c r="A25" s="2"/>
      <c r="B25" s="5" t="s">
        <v>3</v>
      </c>
      <c r="C25" s="23">
        <f>SUM(C19:C24)</f>
        <v>42000</v>
      </c>
      <c r="D25" s="23">
        <f>SUM(D19:D24)</f>
        <v>378000</v>
      </c>
      <c r="E25" s="23">
        <f>SUM(E5:E24)</f>
        <v>850000</v>
      </c>
    </row>
    <row r="26" spans="1:5" x14ac:dyDescent="0.25">
      <c r="A26" s="6"/>
      <c r="B26" s="7" t="s">
        <v>4</v>
      </c>
      <c r="C26" s="21"/>
      <c r="D26" s="47">
        <v>378000</v>
      </c>
      <c r="E26" s="46">
        <v>850000</v>
      </c>
    </row>
    <row r="30" spans="1:5" x14ac:dyDescent="0.25">
      <c r="D30" s="1" t="s">
        <v>9</v>
      </c>
    </row>
  </sheetData>
  <sortState ref="A5:F15">
    <sortCondition ref="B5:B15"/>
  </sortState>
  <mergeCells count="11">
    <mergeCell ref="A17:A18"/>
    <mergeCell ref="B17:B18"/>
    <mergeCell ref="C17:C18"/>
    <mergeCell ref="D17:D18"/>
    <mergeCell ref="A1:E1"/>
    <mergeCell ref="A2:E2"/>
    <mergeCell ref="A3:A4"/>
    <mergeCell ref="B3:B4"/>
    <mergeCell ref="C3:C4"/>
    <mergeCell ref="D3:D4"/>
    <mergeCell ref="E3:E4"/>
  </mergeCells>
  <printOptions horizontalCentered="1" gridLines="1"/>
  <pageMargins left="0" right="0" top="0.98425196850393704" bottom="0" header="0.59055118110236227" footer="0.31496062992125984"/>
  <pageSetup paperSize="9" orientation="portrait" r:id="rId1"/>
  <headerFooter>
    <oddHeader>&amp;C&amp;"-,Félkövér"Magyar Súlyemelő Szövetség&amp;"-,Normál" 2015. január 1-jétől 2015. december 31-ig ösztöndíj-felosztási javaslata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4"/>
  <sheetViews>
    <sheetView workbookViewId="0">
      <selection activeCell="I12" sqref="I12"/>
    </sheetView>
  </sheetViews>
  <sheetFormatPr defaultRowHeight="15" x14ac:dyDescent="0.25"/>
  <cols>
    <col min="1" max="1" width="4.42578125" style="8" customWidth="1"/>
    <col min="2" max="2" width="25.42578125" style="1" customWidth="1"/>
    <col min="3" max="3" width="18.7109375" style="1" bestFit="1" customWidth="1"/>
    <col min="4" max="4" width="17" style="1" customWidth="1"/>
    <col min="5" max="16384" width="9.140625" style="1"/>
  </cols>
  <sheetData>
    <row r="1" spans="1:4" ht="36" customHeight="1" x14ac:dyDescent="0.25">
      <c r="A1" s="246" t="s">
        <v>8</v>
      </c>
      <c r="B1" s="247"/>
      <c r="C1" s="247"/>
      <c r="D1" s="248"/>
    </row>
    <row r="2" spans="1:4" ht="36" customHeight="1" x14ac:dyDescent="0.25">
      <c r="A2" s="249" t="s">
        <v>753</v>
      </c>
      <c r="B2" s="250"/>
      <c r="C2" s="250"/>
      <c r="D2" s="251"/>
    </row>
    <row r="3" spans="1:4" x14ac:dyDescent="0.25">
      <c r="A3" s="252"/>
      <c r="B3" s="242" t="s">
        <v>0</v>
      </c>
      <c r="C3" s="254" t="s">
        <v>7</v>
      </c>
      <c r="D3" s="275" t="s">
        <v>5</v>
      </c>
    </row>
    <row r="4" spans="1:4" ht="15.75" thickBot="1" x14ac:dyDescent="0.3">
      <c r="A4" s="253"/>
      <c r="B4" s="243"/>
      <c r="C4" s="255"/>
      <c r="D4" s="276"/>
    </row>
    <row r="5" spans="1:4" s="32" customFormat="1" ht="15.75" thickTop="1" x14ac:dyDescent="0.25">
      <c r="A5" s="39">
        <v>1</v>
      </c>
      <c r="B5" s="41" t="s">
        <v>554</v>
      </c>
      <c r="C5" s="29">
        <v>37000</v>
      </c>
      <c r="D5" s="31">
        <f>SUM(C5:C5)</f>
        <v>37000</v>
      </c>
    </row>
    <row r="6" spans="1:4" s="32" customFormat="1" x14ac:dyDescent="0.25">
      <c r="A6" s="39">
        <v>2</v>
      </c>
      <c r="B6" s="41" t="s">
        <v>754</v>
      </c>
      <c r="C6" s="29">
        <v>37000</v>
      </c>
      <c r="D6" s="31">
        <f>SUM(C6)</f>
        <v>37000</v>
      </c>
    </row>
    <row r="7" spans="1:4" s="32" customFormat="1" x14ac:dyDescent="0.25">
      <c r="A7" s="39">
        <v>3</v>
      </c>
      <c r="B7" s="41" t="s">
        <v>755</v>
      </c>
      <c r="C7" s="29">
        <v>30000</v>
      </c>
      <c r="D7" s="31">
        <f>SUM(C7)</f>
        <v>30000</v>
      </c>
    </row>
    <row r="8" spans="1:4" s="32" customFormat="1" ht="15.75" thickBot="1" x14ac:dyDescent="0.3">
      <c r="A8" s="78">
        <v>4</v>
      </c>
      <c r="B8" s="42" t="s">
        <v>622</v>
      </c>
      <c r="C8" s="30">
        <v>30000</v>
      </c>
      <c r="D8" s="31">
        <f>SUM(C8:C8)</f>
        <v>30000</v>
      </c>
    </row>
    <row r="9" spans="1:4" ht="15.75" thickTop="1" x14ac:dyDescent="0.25">
      <c r="A9" s="2"/>
      <c r="B9" s="5" t="s">
        <v>1</v>
      </c>
      <c r="C9" s="23"/>
      <c r="D9" s="31"/>
    </row>
    <row r="10" spans="1:4" x14ac:dyDescent="0.25">
      <c r="A10" s="240"/>
      <c r="B10" s="242" t="s">
        <v>2</v>
      </c>
      <c r="C10" s="244" t="s">
        <v>7</v>
      </c>
      <c r="D10" s="31"/>
    </row>
    <row r="11" spans="1:4" ht="15.75" thickBot="1" x14ac:dyDescent="0.3">
      <c r="A11" s="241"/>
      <c r="B11" s="243"/>
      <c r="C11" s="245"/>
      <c r="D11" s="31"/>
    </row>
    <row r="12" spans="1:4" s="32" customFormat="1" ht="16.5" thickTop="1" thickBot="1" x14ac:dyDescent="0.3">
      <c r="A12" s="212">
        <v>1</v>
      </c>
      <c r="B12" s="131" t="s">
        <v>756</v>
      </c>
      <c r="C12" s="30">
        <v>66000</v>
      </c>
      <c r="D12" s="51">
        <f>SUM(C12:C12)</f>
        <v>66000</v>
      </c>
    </row>
    <row r="13" spans="1:4" ht="15.75" thickTop="1" x14ac:dyDescent="0.25">
      <c r="A13" s="2"/>
      <c r="B13" s="5" t="s">
        <v>3</v>
      </c>
      <c r="C13" s="23">
        <f>SUM(C12:C12)</f>
        <v>66000</v>
      </c>
      <c r="D13" s="20">
        <f>SUM(D5:D12)</f>
        <v>200000</v>
      </c>
    </row>
    <row r="14" spans="1:4" x14ac:dyDescent="0.25">
      <c r="A14" s="6"/>
      <c r="B14" s="7" t="s">
        <v>4</v>
      </c>
      <c r="C14" s="21"/>
      <c r="D14" s="46">
        <v>200000</v>
      </c>
    </row>
  </sheetData>
  <sortState ref="A5:E9">
    <sortCondition ref="B5:B9"/>
  </sortState>
  <mergeCells count="9">
    <mergeCell ref="A10:A11"/>
    <mergeCell ref="B10:B11"/>
    <mergeCell ref="C10:C11"/>
    <mergeCell ref="A1:D1"/>
    <mergeCell ref="A2:D2"/>
    <mergeCell ref="A3:A4"/>
    <mergeCell ref="B3:B4"/>
    <mergeCell ref="C3:C4"/>
    <mergeCell ref="D3:D4"/>
  </mergeCells>
  <printOptions horizontalCentered="1" gridLines="1"/>
  <pageMargins left="0" right="0" top="0.98425196850393704" bottom="0" header="0.59055118110236227" footer="0.31496062992125984"/>
  <pageSetup paperSize="9" orientation="portrait" r:id="rId1"/>
  <headerFooter>
    <oddHeader>&amp;C&amp;"-,Félkövér"Magyar  Szinkronúszó Szövetség&amp;"-,Normál" 2016. január 1-jétől 2016. december 31-ig ösztöndíj-felosztási javaslata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6"/>
  <sheetViews>
    <sheetView workbookViewId="0">
      <selection activeCell="O25" sqref="O25"/>
    </sheetView>
  </sheetViews>
  <sheetFormatPr defaultRowHeight="15" x14ac:dyDescent="0.25"/>
  <cols>
    <col min="1" max="1" width="4.42578125" style="8" customWidth="1"/>
    <col min="2" max="2" width="25.42578125" style="1" customWidth="1"/>
    <col min="3" max="3" width="18.7109375" style="1" bestFit="1" customWidth="1"/>
    <col min="4" max="4" width="21.7109375" style="1" bestFit="1" customWidth="1"/>
    <col min="5" max="5" width="17" style="1" customWidth="1"/>
    <col min="6" max="16384" width="9.140625" style="1"/>
  </cols>
  <sheetData>
    <row r="1" spans="1:6" ht="36" customHeight="1" x14ac:dyDescent="0.25">
      <c r="A1" s="246" t="s">
        <v>8</v>
      </c>
      <c r="B1" s="247"/>
      <c r="C1" s="247"/>
      <c r="D1" s="247"/>
      <c r="E1" s="248"/>
    </row>
    <row r="2" spans="1:6" ht="36" customHeight="1" x14ac:dyDescent="0.25">
      <c r="A2" s="249" t="s">
        <v>757</v>
      </c>
      <c r="B2" s="250"/>
      <c r="C2" s="250"/>
      <c r="D2" s="250"/>
      <c r="E2" s="251"/>
    </row>
    <row r="3" spans="1:6" x14ac:dyDescent="0.25">
      <c r="A3" s="252"/>
      <c r="B3" s="242" t="s">
        <v>0</v>
      </c>
      <c r="C3" s="254" t="s">
        <v>7</v>
      </c>
      <c r="D3" s="244" t="s">
        <v>643</v>
      </c>
      <c r="E3" s="242" t="s">
        <v>5</v>
      </c>
    </row>
    <row r="4" spans="1:6" ht="15.75" thickBot="1" x14ac:dyDescent="0.3">
      <c r="A4" s="253"/>
      <c r="B4" s="243"/>
      <c r="C4" s="255"/>
      <c r="D4" s="245"/>
      <c r="E4" s="243"/>
    </row>
    <row r="5" spans="1:6" s="32" customFormat="1" ht="15.75" thickTop="1" x14ac:dyDescent="0.25">
      <c r="A5" s="114">
        <v>1</v>
      </c>
      <c r="B5" s="218" t="s">
        <v>317</v>
      </c>
      <c r="C5" s="26">
        <v>55000</v>
      </c>
      <c r="D5" s="150"/>
      <c r="E5" s="140">
        <f>SUM(C5:D5)</f>
        <v>55000</v>
      </c>
    </row>
    <row r="6" spans="1:6" s="32" customFormat="1" ht="15.75" thickBot="1" x14ac:dyDescent="0.3">
      <c r="A6" s="197">
        <v>2</v>
      </c>
      <c r="B6" s="138" t="s">
        <v>204</v>
      </c>
      <c r="C6" s="28">
        <v>245000</v>
      </c>
      <c r="D6" s="30">
        <v>40000</v>
      </c>
      <c r="E6" s="31">
        <f>SUM(C6:D6)</f>
        <v>285000</v>
      </c>
    </row>
    <row r="7" spans="1:6" ht="15.75" thickTop="1" x14ac:dyDescent="0.25">
      <c r="A7" s="6"/>
      <c r="B7" s="69" t="s">
        <v>1</v>
      </c>
      <c r="C7" s="23">
        <f>SUM(C5:C6)</f>
        <v>300000</v>
      </c>
      <c r="D7" s="49">
        <f>SUM(D5:D6)</f>
        <v>40000</v>
      </c>
      <c r="E7" s="19"/>
    </row>
    <row r="8" spans="1:6" x14ac:dyDescent="0.25">
      <c r="A8" s="240"/>
      <c r="B8" s="242" t="s">
        <v>2</v>
      </c>
      <c r="C8" s="244" t="s">
        <v>7</v>
      </c>
      <c r="D8" s="257" t="s">
        <v>6</v>
      </c>
      <c r="E8" s="19"/>
    </row>
    <row r="9" spans="1:6" ht="15.75" thickBot="1" x14ac:dyDescent="0.3">
      <c r="A9" s="241"/>
      <c r="B9" s="243"/>
      <c r="C9" s="245"/>
      <c r="D9" s="258"/>
      <c r="E9" s="19"/>
    </row>
    <row r="10" spans="1:6" ht="16.5" thickTop="1" thickBot="1" x14ac:dyDescent="0.3">
      <c r="A10" s="64"/>
      <c r="B10" s="65"/>
      <c r="C10" s="66"/>
      <c r="D10" s="53"/>
      <c r="E10" s="19"/>
    </row>
    <row r="11" spans="1:6" ht="16.5" thickTop="1" thickBot="1" x14ac:dyDescent="0.3">
      <c r="A11" s="2"/>
      <c r="B11" s="5" t="s">
        <v>3</v>
      </c>
      <c r="C11" s="23"/>
      <c r="D11" s="20"/>
      <c r="E11" s="68">
        <f>SUM(E5:E10)</f>
        <v>340000</v>
      </c>
    </row>
    <row r="12" spans="1:6" ht="15.75" thickTop="1" x14ac:dyDescent="0.25">
      <c r="A12" s="6"/>
      <c r="B12" s="7" t="s">
        <v>4</v>
      </c>
      <c r="C12" s="21">
        <v>300000</v>
      </c>
      <c r="D12" s="22">
        <v>40000</v>
      </c>
      <c r="E12" s="46">
        <f>SUM(C12:D12)</f>
        <v>340000</v>
      </c>
      <c r="F12" s="40"/>
    </row>
    <row r="16" spans="1:6" x14ac:dyDescent="0.25">
      <c r="D16" s="1" t="s">
        <v>9</v>
      </c>
    </row>
  </sheetData>
  <sortState ref="A5:E9">
    <sortCondition ref="B5:B9"/>
  </sortState>
  <mergeCells count="11">
    <mergeCell ref="A8:A9"/>
    <mergeCell ref="B8:B9"/>
    <mergeCell ref="C8:C9"/>
    <mergeCell ref="D8:D9"/>
    <mergeCell ref="A1:E1"/>
    <mergeCell ref="A2:E2"/>
    <mergeCell ref="A3:A4"/>
    <mergeCell ref="B3:B4"/>
    <mergeCell ref="C3:C4"/>
    <mergeCell ref="D3:D4"/>
    <mergeCell ref="E3:E4"/>
  </mergeCells>
  <printOptions horizontalCentered="1" gridLines="1"/>
  <pageMargins left="0" right="0" top="0.98425196850393704" bottom="0" header="0.59055118110236227" footer="0.31496062992125984"/>
  <pageSetup paperSize="9" orientation="portrait" r:id="rId1"/>
  <headerFooter>
    <oddHeader>&amp;C&amp;"-,Félkövér"Magyar Szörf Szövetség&amp;"-,Normál" 2016.  január 1-jétől 2016. december 31-ig ösztöndíj-felosztási javaslata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8"/>
  <sheetViews>
    <sheetView workbookViewId="0">
      <selection activeCell="I8" sqref="I8"/>
    </sheetView>
  </sheetViews>
  <sheetFormatPr defaultRowHeight="15" x14ac:dyDescent="0.25"/>
  <cols>
    <col min="1" max="1" width="4.42578125" style="8" customWidth="1"/>
    <col min="2" max="2" width="26.140625" style="1" bestFit="1" customWidth="1"/>
    <col min="3" max="3" width="18.7109375" style="1" bestFit="1" customWidth="1"/>
    <col min="4" max="4" width="17" style="1" customWidth="1"/>
    <col min="5" max="16384" width="9.140625" style="1"/>
  </cols>
  <sheetData>
    <row r="1" spans="1:4" ht="36" customHeight="1" x14ac:dyDescent="0.25">
      <c r="A1" s="246" t="s">
        <v>8</v>
      </c>
      <c r="B1" s="247"/>
      <c r="C1" s="247"/>
      <c r="D1" s="248"/>
    </row>
    <row r="2" spans="1:4" ht="36" customHeight="1" x14ac:dyDescent="0.25">
      <c r="A2" s="249" t="s">
        <v>760</v>
      </c>
      <c r="B2" s="250"/>
      <c r="C2" s="250"/>
      <c r="D2" s="251"/>
    </row>
    <row r="3" spans="1:4" x14ac:dyDescent="0.25">
      <c r="A3" s="252"/>
      <c r="B3" s="242" t="s">
        <v>0</v>
      </c>
      <c r="C3" s="254" t="s">
        <v>7</v>
      </c>
      <c r="D3" s="242" t="s">
        <v>5</v>
      </c>
    </row>
    <row r="4" spans="1:4" ht="15.75" thickBot="1" x14ac:dyDescent="0.3">
      <c r="A4" s="253"/>
      <c r="B4" s="243"/>
      <c r="C4" s="255"/>
      <c r="D4" s="243"/>
    </row>
    <row r="5" spans="1:4" s="32" customFormat="1" ht="15.75" thickTop="1" x14ac:dyDescent="0.25">
      <c r="A5" s="39">
        <v>1</v>
      </c>
      <c r="B5" s="41" t="s">
        <v>623</v>
      </c>
      <c r="C5" s="27">
        <v>60000</v>
      </c>
      <c r="D5" s="31">
        <f>SUM(C5:C5)</f>
        <v>60000</v>
      </c>
    </row>
    <row r="6" spans="1:4" s="32" customFormat="1" x14ac:dyDescent="0.25">
      <c r="A6" s="39">
        <v>2</v>
      </c>
      <c r="B6" s="41" t="s">
        <v>584</v>
      </c>
      <c r="C6" s="27">
        <v>40000</v>
      </c>
      <c r="D6" s="31">
        <f t="shared" ref="D6:D12" si="0">SUM(C6:C6)</f>
        <v>40000</v>
      </c>
    </row>
    <row r="7" spans="1:4" s="32" customFormat="1" x14ac:dyDescent="0.25">
      <c r="A7" s="39">
        <v>3</v>
      </c>
      <c r="B7" s="41" t="s">
        <v>631</v>
      </c>
      <c r="C7" s="27">
        <v>70000</v>
      </c>
      <c r="D7" s="31">
        <f t="shared" si="0"/>
        <v>70000</v>
      </c>
    </row>
    <row r="8" spans="1:4" s="32" customFormat="1" x14ac:dyDescent="0.25">
      <c r="A8" s="39">
        <v>4</v>
      </c>
      <c r="B8" s="41" t="s">
        <v>759</v>
      </c>
      <c r="C8" s="27">
        <v>30000</v>
      </c>
      <c r="D8" s="31">
        <f t="shared" si="0"/>
        <v>30000</v>
      </c>
    </row>
    <row r="9" spans="1:4" s="32" customFormat="1" x14ac:dyDescent="0.25">
      <c r="A9" s="39">
        <v>5</v>
      </c>
      <c r="B9" s="41" t="s">
        <v>153</v>
      </c>
      <c r="C9" s="27">
        <v>60000</v>
      </c>
      <c r="D9" s="31">
        <f t="shared" si="0"/>
        <v>60000</v>
      </c>
    </row>
    <row r="10" spans="1:4" s="32" customFormat="1" x14ac:dyDescent="0.25">
      <c r="A10" s="39">
        <v>6</v>
      </c>
      <c r="B10" s="41" t="s">
        <v>416</v>
      </c>
      <c r="C10" s="27">
        <v>30000</v>
      </c>
      <c r="D10" s="31">
        <f t="shared" si="0"/>
        <v>30000</v>
      </c>
    </row>
    <row r="11" spans="1:4" s="32" customFormat="1" x14ac:dyDescent="0.25">
      <c r="A11" s="39">
        <v>7</v>
      </c>
      <c r="B11" s="41" t="s">
        <v>758</v>
      </c>
      <c r="C11" s="27">
        <v>40000</v>
      </c>
      <c r="D11" s="31">
        <f t="shared" si="0"/>
        <v>40000</v>
      </c>
    </row>
    <row r="12" spans="1:4" s="32" customFormat="1" ht="15.75" thickBot="1" x14ac:dyDescent="0.3">
      <c r="A12" s="214">
        <v>8</v>
      </c>
      <c r="B12" s="42" t="s">
        <v>630</v>
      </c>
      <c r="C12" s="28">
        <v>70000</v>
      </c>
      <c r="D12" s="31">
        <f t="shared" si="0"/>
        <v>70000</v>
      </c>
    </row>
    <row r="13" spans="1:4" ht="15.75" thickTop="1" x14ac:dyDescent="0.25">
      <c r="A13" s="2"/>
      <c r="B13" s="5" t="s">
        <v>1</v>
      </c>
      <c r="C13" s="23"/>
      <c r="D13" s="31"/>
    </row>
    <row r="14" spans="1:4" x14ac:dyDescent="0.25">
      <c r="A14" s="240"/>
      <c r="B14" s="242" t="s">
        <v>2</v>
      </c>
      <c r="C14" s="244" t="s">
        <v>7</v>
      </c>
      <c r="D14" s="31"/>
    </row>
    <row r="15" spans="1:4" ht="15.75" thickBot="1" x14ac:dyDescent="0.3">
      <c r="A15" s="241"/>
      <c r="B15" s="243"/>
      <c r="C15" s="245"/>
      <c r="D15" s="31"/>
    </row>
    <row r="16" spans="1:4" s="32" customFormat="1" ht="16.5" thickTop="1" thickBot="1" x14ac:dyDescent="0.3">
      <c r="A16" s="78"/>
      <c r="B16" s="59"/>
      <c r="C16" s="30"/>
      <c r="D16" s="51"/>
    </row>
    <row r="17" spans="1:4" ht="15.75" thickTop="1" x14ac:dyDescent="0.25">
      <c r="A17" s="2"/>
      <c r="B17" s="5" t="s">
        <v>3</v>
      </c>
      <c r="C17" s="23"/>
      <c r="D17" s="23">
        <f>SUM(D5:D16)</f>
        <v>400000</v>
      </c>
    </row>
    <row r="18" spans="1:4" x14ac:dyDescent="0.25">
      <c r="A18" s="6"/>
      <c r="B18" s="7" t="s">
        <v>4</v>
      </c>
      <c r="C18" s="21"/>
      <c r="D18" s="46">
        <v>400000</v>
      </c>
    </row>
  </sheetData>
  <sortState ref="A5:D12">
    <sortCondition ref="B5:B12"/>
  </sortState>
  <mergeCells count="9">
    <mergeCell ref="A14:A15"/>
    <mergeCell ref="B14:B15"/>
    <mergeCell ref="C14:C15"/>
    <mergeCell ref="A1:D1"/>
    <mergeCell ref="A2:D2"/>
    <mergeCell ref="A3:A4"/>
    <mergeCell ref="B3:B4"/>
    <mergeCell ref="C3:C4"/>
    <mergeCell ref="D3:D4"/>
  </mergeCells>
  <printOptions horizontalCentered="1" gridLines="1"/>
  <pageMargins left="0" right="0" top="0.98425196850393704" bottom="0" header="0.59055118110236227" footer="0.31496062992125984"/>
  <pageSetup paperSize="9" orientation="portrait" r:id="rId1"/>
  <headerFooter>
    <oddHeader>&amp;C&amp;"-,Félkövér"Magyar  Taekwondo Szövetsé&amp;"-,Normál"g 2016. január  1-jétől 2016. december 31-ig ösztöndíj-felosztási javaslata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9"/>
  <sheetViews>
    <sheetView workbookViewId="0">
      <selection activeCell="C10" sqref="C10:D53"/>
    </sheetView>
  </sheetViews>
  <sheetFormatPr defaultRowHeight="15" x14ac:dyDescent="0.25"/>
  <cols>
    <col min="1" max="1" width="4.42578125" style="8" customWidth="1"/>
    <col min="2" max="2" width="25.42578125" style="1" customWidth="1"/>
    <col min="3" max="3" width="25.7109375" style="1" customWidth="1"/>
    <col min="4" max="4" width="24.42578125" style="1" customWidth="1"/>
    <col min="5" max="5" width="17" style="1" customWidth="1"/>
    <col min="6" max="6" width="30.28515625" style="40" customWidth="1"/>
    <col min="7" max="16384" width="9.140625" style="1"/>
  </cols>
  <sheetData>
    <row r="1" spans="1:7" ht="36" customHeight="1" x14ac:dyDescent="0.25">
      <c r="A1" s="246" t="s">
        <v>8</v>
      </c>
      <c r="B1" s="247"/>
      <c r="C1" s="247"/>
      <c r="D1" s="247"/>
      <c r="E1" s="248"/>
    </row>
    <row r="2" spans="1:7" ht="36" customHeight="1" x14ac:dyDescent="0.25">
      <c r="A2" s="249" t="s">
        <v>649</v>
      </c>
      <c r="B2" s="250"/>
      <c r="C2" s="250"/>
      <c r="D2" s="250"/>
      <c r="E2" s="251"/>
    </row>
    <row r="3" spans="1:7" x14ac:dyDescent="0.25">
      <c r="A3" s="252"/>
      <c r="B3" s="242" t="s">
        <v>0</v>
      </c>
      <c r="C3" s="254" t="s">
        <v>7</v>
      </c>
      <c r="D3" s="244" t="s">
        <v>800</v>
      </c>
      <c r="E3" s="242" t="s">
        <v>5</v>
      </c>
    </row>
    <row r="4" spans="1:7" ht="48.75" customHeight="1" thickBot="1" x14ac:dyDescent="0.3">
      <c r="A4" s="253"/>
      <c r="B4" s="243"/>
      <c r="C4" s="255"/>
      <c r="D4" s="245"/>
      <c r="E4" s="243"/>
    </row>
    <row r="5" spans="1:7" s="32" customFormat="1" ht="15.75" thickTop="1" x14ac:dyDescent="0.25">
      <c r="A5" s="39">
        <v>1</v>
      </c>
      <c r="B5" s="41" t="s">
        <v>287</v>
      </c>
      <c r="C5" s="146">
        <v>70000</v>
      </c>
      <c r="D5" s="29"/>
      <c r="E5" s="120">
        <f t="shared" ref="E5:E52" si="0">SUM(C5:D5)</f>
        <v>70000</v>
      </c>
      <c r="F5" s="58"/>
    </row>
    <row r="6" spans="1:7" s="32" customFormat="1" x14ac:dyDescent="0.25">
      <c r="A6" s="119">
        <v>2</v>
      </c>
      <c r="B6" s="41" t="s">
        <v>196</v>
      </c>
      <c r="C6" s="146">
        <v>230000</v>
      </c>
      <c r="D6" s="29">
        <v>40000</v>
      </c>
      <c r="E6" s="120">
        <f t="shared" si="0"/>
        <v>270000</v>
      </c>
      <c r="F6" s="58"/>
    </row>
    <row r="7" spans="1:7" s="32" customFormat="1" x14ac:dyDescent="0.25">
      <c r="A7" s="39">
        <v>3</v>
      </c>
      <c r="B7" s="41" t="s">
        <v>653</v>
      </c>
      <c r="C7" s="146">
        <v>30000</v>
      </c>
      <c r="D7" s="29"/>
      <c r="E7" s="120">
        <f t="shared" si="0"/>
        <v>30000</v>
      </c>
      <c r="F7" s="58"/>
    </row>
    <row r="8" spans="1:7" s="32" customFormat="1" x14ac:dyDescent="0.25">
      <c r="A8" s="119">
        <v>4</v>
      </c>
      <c r="B8" s="41" t="s">
        <v>288</v>
      </c>
      <c r="C8" s="146">
        <v>40000</v>
      </c>
      <c r="D8" s="29"/>
      <c r="E8" s="120">
        <f t="shared" si="0"/>
        <v>40000</v>
      </c>
      <c r="F8" s="58"/>
    </row>
    <row r="9" spans="1:7" s="32" customFormat="1" x14ac:dyDescent="0.25">
      <c r="A9" s="39">
        <v>5</v>
      </c>
      <c r="B9" s="41" t="s">
        <v>637</v>
      </c>
      <c r="C9" s="146">
        <v>30000</v>
      </c>
      <c r="D9" s="29">
        <v>70000</v>
      </c>
      <c r="E9" s="120">
        <f t="shared" si="0"/>
        <v>100000</v>
      </c>
      <c r="F9" s="58"/>
    </row>
    <row r="10" spans="1:7" s="32" customFormat="1" x14ac:dyDescent="0.25">
      <c r="A10" s="119">
        <v>6</v>
      </c>
      <c r="B10" s="41" t="s">
        <v>194</v>
      </c>
      <c r="C10" s="146">
        <v>100000</v>
      </c>
      <c r="D10" s="29"/>
      <c r="E10" s="120">
        <f t="shared" si="0"/>
        <v>100000</v>
      </c>
      <c r="F10" s="58"/>
    </row>
    <row r="11" spans="1:7" s="32" customFormat="1" x14ac:dyDescent="0.25">
      <c r="A11" s="39">
        <v>7</v>
      </c>
      <c r="B11" s="41" t="s">
        <v>656</v>
      </c>
      <c r="C11" s="146">
        <v>30000</v>
      </c>
      <c r="D11" s="29"/>
      <c r="E11" s="120">
        <f t="shared" si="0"/>
        <v>30000</v>
      </c>
      <c r="F11" s="58"/>
    </row>
    <row r="12" spans="1:7" s="32" customFormat="1" x14ac:dyDescent="0.25">
      <c r="A12" s="119">
        <v>8</v>
      </c>
      <c r="B12" s="41" t="s">
        <v>428</v>
      </c>
      <c r="C12" s="146">
        <v>60000</v>
      </c>
      <c r="D12" s="29"/>
      <c r="E12" s="120">
        <f t="shared" si="0"/>
        <v>60000</v>
      </c>
      <c r="F12" s="58"/>
    </row>
    <row r="13" spans="1:7" s="32" customFormat="1" x14ac:dyDescent="0.25">
      <c r="A13" s="39">
        <v>9</v>
      </c>
      <c r="B13" s="41" t="s">
        <v>289</v>
      </c>
      <c r="C13" s="146">
        <v>100000</v>
      </c>
      <c r="D13" s="29"/>
      <c r="E13" s="120">
        <f t="shared" si="0"/>
        <v>100000</v>
      </c>
      <c r="F13" s="58"/>
    </row>
    <row r="14" spans="1:7" s="32" customFormat="1" x14ac:dyDescent="0.25">
      <c r="A14" s="119">
        <v>10</v>
      </c>
      <c r="B14" s="41" t="s">
        <v>650</v>
      </c>
      <c r="C14" s="146">
        <v>30000</v>
      </c>
      <c r="D14" s="29"/>
      <c r="E14" s="120">
        <f t="shared" si="0"/>
        <v>30000</v>
      </c>
      <c r="F14" s="58"/>
    </row>
    <row r="15" spans="1:7" s="130" customFormat="1" x14ac:dyDescent="0.25">
      <c r="A15" s="39">
        <v>11</v>
      </c>
      <c r="B15" s="41" t="s">
        <v>290</v>
      </c>
      <c r="C15" s="146">
        <v>80000</v>
      </c>
      <c r="D15" s="29"/>
      <c r="E15" s="120">
        <f t="shared" si="0"/>
        <v>80000</v>
      </c>
      <c r="F15" s="58"/>
      <c r="G15" s="32"/>
    </row>
    <row r="16" spans="1:7" s="32" customFormat="1" x14ac:dyDescent="0.25">
      <c r="A16" s="119">
        <v>12</v>
      </c>
      <c r="B16" s="41" t="s">
        <v>202</v>
      </c>
      <c r="C16" s="146">
        <v>40000</v>
      </c>
      <c r="D16" s="29">
        <v>60000</v>
      </c>
      <c r="E16" s="120">
        <f t="shared" si="0"/>
        <v>100000</v>
      </c>
      <c r="F16" s="58"/>
      <c r="G16" s="130"/>
    </row>
    <row r="17" spans="1:6" s="32" customFormat="1" x14ac:dyDescent="0.25">
      <c r="A17" s="39">
        <v>13</v>
      </c>
      <c r="B17" s="41" t="s">
        <v>201</v>
      </c>
      <c r="C17" s="146">
        <v>70000</v>
      </c>
      <c r="D17" s="29"/>
      <c r="E17" s="120">
        <f t="shared" si="0"/>
        <v>70000</v>
      </c>
      <c r="F17" s="58"/>
    </row>
    <row r="18" spans="1:6" s="32" customFormat="1" x14ac:dyDescent="0.25">
      <c r="A18" s="119">
        <v>14</v>
      </c>
      <c r="B18" s="41" t="s">
        <v>651</v>
      </c>
      <c r="C18" s="146">
        <v>30000</v>
      </c>
      <c r="D18" s="29"/>
      <c r="E18" s="120">
        <f t="shared" si="0"/>
        <v>30000</v>
      </c>
      <c r="F18" s="58"/>
    </row>
    <row r="19" spans="1:6" s="32" customFormat="1" x14ac:dyDescent="0.25">
      <c r="A19" s="39">
        <v>15</v>
      </c>
      <c r="B19" s="41" t="s">
        <v>594</v>
      </c>
      <c r="C19" s="146">
        <v>30000</v>
      </c>
      <c r="D19" s="29"/>
      <c r="E19" s="120">
        <f t="shared" si="0"/>
        <v>30000</v>
      </c>
      <c r="F19" s="58"/>
    </row>
    <row r="20" spans="1:6" s="32" customFormat="1" x14ac:dyDescent="0.25">
      <c r="A20" s="119">
        <v>16</v>
      </c>
      <c r="B20" s="41" t="s">
        <v>291</v>
      </c>
      <c r="C20" s="146">
        <v>30000</v>
      </c>
      <c r="D20" s="29"/>
      <c r="E20" s="120">
        <f t="shared" si="0"/>
        <v>30000</v>
      </c>
      <c r="F20" s="58"/>
    </row>
    <row r="21" spans="1:6" s="32" customFormat="1" x14ac:dyDescent="0.25">
      <c r="A21" s="39">
        <v>17</v>
      </c>
      <c r="B21" s="41" t="s">
        <v>595</v>
      </c>
      <c r="C21" s="146">
        <v>30000</v>
      </c>
      <c r="D21" s="29"/>
      <c r="E21" s="120">
        <f t="shared" si="0"/>
        <v>30000</v>
      </c>
      <c r="F21" s="58"/>
    </row>
    <row r="22" spans="1:6" s="130" customFormat="1" x14ac:dyDescent="0.25">
      <c r="A22" s="119">
        <v>18</v>
      </c>
      <c r="B22" s="41" t="s">
        <v>197</v>
      </c>
      <c r="C22" s="146">
        <v>100000</v>
      </c>
      <c r="D22" s="29"/>
      <c r="E22" s="120">
        <f t="shared" si="0"/>
        <v>100000</v>
      </c>
      <c r="F22" s="58"/>
    </row>
    <row r="23" spans="1:6" s="130" customFormat="1" x14ac:dyDescent="0.25">
      <c r="A23" s="39">
        <v>19</v>
      </c>
      <c r="B23" s="41" t="s">
        <v>657</v>
      </c>
      <c r="C23" s="146">
        <v>30000</v>
      </c>
      <c r="D23" s="29"/>
      <c r="E23" s="120">
        <f t="shared" si="0"/>
        <v>30000</v>
      </c>
      <c r="F23" s="58"/>
    </row>
    <row r="24" spans="1:6" s="32" customFormat="1" x14ac:dyDescent="0.25">
      <c r="A24" s="119">
        <v>20</v>
      </c>
      <c r="B24" s="41" t="s">
        <v>192</v>
      </c>
      <c r="C24" s="146">
        <v>60000</v>
      </c>
      <c r="D24" s="29"/>
      <c r="E24" s="120">
        <f t="shared" si="0"/>
        <v>60000</v>
      </c>
      <c r="F24" s="58"/>
    </row>
    <row r="25" spans="1:6" s="130" customFormat="1" x14ac:dyDescent="0.25">
      <c r="A25" s="39">
        <v>21</v>
      </c>
      <c r="B25" s="41" t="s">
        <v>474</v>
      </c>
      <c r="C25" s="146">
        <v>30000</v>
      </c>
      <c r="D25" s="29"/>
      <c r="E25" s="120">
        <f t="shared" si="0"/>
        <v>30000</v>
      </c>
      <c r="F25" s="58"/>
    </row>
    <row r="26" spans="1:6" s="32" customFormat="1" x14ac:dyDescent="0.25">
      <c r="A26" s="119">
        <v>22</v>
      </c>
      <c r="B26" s="41" t="s">
        <v>429</v>
      </c>
      <c r="C26" s="146">
        <v>50000</v>
      </c>
      <c r="D26" s="29"/>
      <c r="E26" s="120">
        <f t="shared" si="0"/>
        <v>50000</v>
      </c>
      <c r="F26" s="58"/>
    </row>
    <row r="27" spans="1:6" s="32" customFormat="1" x14ac:dyDescent="0.25">
      <c r="A27" s="39">
        <v>23</v>
      </c>
      <c r="B27" s="41" t="s">
        <v>473</v>
      </c>
      <c r="C27" s="146">
        <v>150000</v>
      </c>
      <c r="D27" s="29">
        <v>40000</v>
      </c>
      <c r="E27" s="120">
        <f t="shared" si="0"/>
        <v>190000</v>
      </c>
      <c r="F27" s="58"/>
    </row>
    <row r="28" spans="1:6" s="32" customFormat="1" x14ac:dyDescent="0.25">
      <c r="A28" s="119">
        <v>24</v>
      </c>
      <c r="B28" s="41" t="s">
        <v>286</v>
      </c>
      <c r="C28" s="146">
        <v>200000</v>
      </c>
      <c r="D28" s="29">
        <v>40000</v>
      </c>
      <c r="E28" s="120">
        <f t="shared" si="0"/>
        <v>240000</v>
      </c>
      <c r="F28" s="58"/>
    </row>
    <row r="29" spans="1:6" s="32" customFormat="1" x14ac:dyDescent="0.25">
      <c r="A29" s="39">
        <v>25</v>
      </c>
      <c r="B29" s="41" t="s">
        <v>199</v>
      </c>
      <c r="C29" s="146">
        <v>120000</v>
      </c>
      <c r="D29" s="29">
        <v>40000</v>
      </c>
      <c r="E29" s="120">
        <f t="shared" si="0"/>
        <v>160000</v>
      </c>
      <c r="F29" s="58"/>
    </row>
    <row r="30" spans="1:6" s="32" customFormat="1" x14ac:dyDescent="0.25">
      <c r="A30" s="119">
        <v>26</v>
      </c>
      <c r="B30" s="41" t="s">
        <v>195</v>
      </c>
      <c r="C30" s="146">
        <v>280000</v>
      </c>
      <c r="D30" s="29">
        <v>20000</v>
      </c>
      <c r="E30" s="120">
        <f t="shared" si="0"/>
        <v>300000</v>
      </c>
      <c r="F30" s="58"/>
    </row>
    <row r="31" spans="1:6" s="32" customFormat="1" x14ac:dyDescent="0.25">
      <c r="A31" s="39">
        <v>27</v>
      </c>
      <c r="B31" s="41" t="s">
        <v>596</v>
      </c>
      <c r="C31" s="146">
        <v>30000</v>
      </c>
      <c r="D31" s="29"/>
      <c r="E31" s="120">
        <f t="shared" si="0"/>
        <v>30000</v>
      </c>
      <c r="F31" s="58"/>
    </row>
    <row r="32" spans="1:6" s="32" customFormat="1" x14ac:dyDescent="0.25">
      <c r="A32" s="119">
        <v>28</v>
      </c>
      <c r="B32" s="41" t="s">
        <v>544</v>
      </c>
      <c r="C32" s="146">
        <v>60000</v>
      </c>
      <c r="D32" s="29"/>
      <c r="E32" s="120">
        <f t="shared" si="0"/>
        <v>60000</v>
      </c>
      <c r="F32" s="58"/>
    </row>
    <row r="33" spans="1:7" s="32" customFormat="1" x14ac:dyDescent="0.25">
      <c r="A33" s="39">
        <v>29</v>
      </c>
      <c r="B33" s="41" t="s">
        <v>193</v>
      </c>
      <c r="C33" s="146">
        <v>140000</v>
      </c>
      <c r="D33" s="29"/>
      <c r="E33" s="120">
        <f t="shared" si="0"/>
        <v>140000</v>
      </c>
      <c r="F33" s="58"/>
    </row>
    <row r="34" spans="1:7" s="130" customFormat="1" x14ac:dyDescent="0.25">
      <c r="A34" s="119">
        <v>30</v>
      </c>
      <c r="B34" s="41" t="s">
        <v>198</v>
      </c>
      <c r="C34" s="146">
        <v>140000</v>
      </c>
      <c r="D34" s="29">
        <v>40000</v>
      </c>
      <c r="E34" s="120">
        <f t="shared" si="0"/>
        <v>180000</v>
      </c>
      <c r="F34" s="58"/>
    </row>
    <row r="35" spans="1:7" s="130" customFormat="1" x14ac:dyDescent="0.25">
      <c r="A35" s="39">
        <v>31</v>
      </c>
      <c r="B35" s="136" t="s">
        <v>191</v>
      </c>
      <c r="C35" s="147">
        <v>400000</v>
      </c>
      <c r="D35" s="29"/>
      <c r="E35" s="120">
        <f t="shared" si="0"/>
        <v>400000</v>
      </c>
      <c r="F35" s="58"/>
    </row>
    <row r="36" spans="1:7" s="130" customFormat="1" x14ac:dyDescent="0.25">
      <c r="A36" s="119">
        <v>32</v>
      </c>
      <c r="B36" s="41" t="s">
        <v>200</v>
      </c>
      <c r="C36" s="146">
        <v>100000</v>
      </c>
      <c r="D36" s="29"/>
      <c r="E36" s="120">
        <f t="shared" si="0"/>
        <v>100000</v>
      </c>
      <c r="F36" s="58"/>
    </row>
    <row r="37" spans="1:7" s="32" customFormat="1" x14ac:dyDescent="0.25">
      <c r="A37" s="39">
        <v>33</v>
      </c>
      <c r="B37" s="41" t="s">
        <v>652</v>
      </c>
      <c r="C37" s="146">
        <v>30000</v>
      </c>
      <c r="D37" s="29"/>
      <c r="E37" s="120">
        <f t="shared" si="0"/>
        <v>30000</v>
      </c>
      <c r="F37" s="58"/>
    </row>
    <row r="38" spans="1:7" s="32" customFormat="1" x14ac:dyDescent="0.25">
      <c r="A38" s="119">
        <v>34</v>
      </c>
      <c r="B38" s="41" t="s">
        <v>475</v>
      </c>
      <c r="C38" s="146">
        <v>40000</v>
      </c>
      <c r="D38" s="29"/>
      <c r="E38" s="120">
        <f t="shared" si="0"/>
        <v>40000</v>
      </c>
      <c r="F38" s="58"/>
    </row>
    <row r="39" spans="1:7" s="32" customFormat="1" x14ac:dyDescent="0.25">
      <c r="A39" s="39">
        <v>35</v>
      </c>
      <c r="B39" s="41" t="s">
        <v>292</v>
      </c>
      <c r="C39" s="146">
        <v>30000</v>
      </c>
      <c r="D39" s="29"/>
      <c r="E39" s="120">
        <f t="shared" si="0"/>
        <v>30000</v>
      </c>
      <c r="F39" s="58"/>
    </row>
    <row r="40" spans="1:7" s="32" customFormat="1" x14ac:dyDescent="0.25">
      <c r="A40" s="119">
        <v>36</v>
      </c>
      <c r="B40" s="41" t="s">
        <v>476</v>
      </c>
      <c r="C40" s="146">
        <v>30000</v>
      </c>
      <c r="D40" s="29"/>
      <c r="E40" s="120">
        <f t="shared" si="0"/>
        <v>30000</v>
      </c>
      <c r="F40" s="58"/>
    </row>
    <row r="41" spans="1:7" s="32" customFormat="1" x14ac:dyDescent="0.25">
      <c r="A41" s="39">
        <v>37</v>
      </c>
      <c r="B41" s="57" t="s">
        <v>658</v>
      </c>
      <c r="C41" s="146">
        <v>30000</v>
      </c>
      <c r="D41" s="29"/>
      <c r="E41" s="120">
        <f t="shared" si="0"/>
        <v>30000</v>
      </c>
      <c r="F41" s="58"/>
    </row>
    <row r="42" spans="1:7" s="32" customFormat="1" x14ac:dyDescent="0.25">
      <c r="A42" s="119">
        <v>38</v>
      </c>
      <c r="B42" s="57" t="s">
        <v>638</v>
      </c>
      <c r="C42" s="146">
        <v>30000</v>
      </c>
      <c r="D42" s="29">
        <v>70000</v>
      </c>
      <c r="E42" s="120">
        <f t="shared" si="0"/>
        <v>100000</v>
      </c>
      <c r="F42" s="58"/>
    </row>
    <row r="43" spans="1:7" s="32" customFormat="1" x14ac:dyDescent="0.25">
      <c r="A43" s="39">
        <v>39</v>
      </c>
      <c r="B43" s="57" t="s">
        <v>639</v>
      </c>
      <c r="C43" s="146">
        <v>30000</v>
      </c>
      <c r="D43" s="29">
        <v>70000</v>
      </c>
      <c r="E43" s="120">
        <f t="shared" si="0"/>
        <v>100000</v>
      </c>
      <c r="F43" s="58"/>
    </row>
    <row r="44" spans="1:7" s="32" customFormat="1" x14ac:dyDescent="0.25">
      <c r="A44" s="119">
        <v>40</v>
      </c>
      <c r="B44" s="57" t="s">
        <v>293</v>
      </c>
      <c r="C44" s="146">
        <v>100000</v>
      </c>
      <c r="D44" s="29">
        <v>40000</v>
      </c>
      <c r="E44" s="120">
        <f t="shared" si="0"/>
        <v>140000</v>
      </c>
      <c r="F44" s="58">
        <v>50000</v>
      </c>
      <c r="G44" s="32" t="s">
        <v>655</v>
      </c>
    </row>
    <row r="45" spans="1:7" s="32" customFormat="1" x14ac:dyDescent="0.25">
      <c r="A45" s="39">
        <v>41</v>
      </c>
      <c r="B45" s="57" t="s">
        <v>640</v>
      </c>
      <c r="C45" s="146">
        <v>30000</v>
      </c>
      <c r="D45" s="29">
        <v>70000</v>
      </c>
      <c r="E45" s="120">
        <f t="shared" si="0"/>
        <v>100000</v>
      </c>
      <c r="F45" s="58"/>
    </row>
    <row r="46" spans="1:7" s="32" customFormat="1" x14ac:dyDescent="0.25">
      <c r="A46" s="119">
        <v>42</v>
      </c>
      <c r="B46" s="57" t="s">
        <v>294</v>
      </c>
      <c r="C46" s="146">
        <v>80000</v>
      </c>
      <c r="D46" s="29"/>
      <c r="E46" s="120">
        <f t="shared" si="0"/>
        <v>80000</v>
      </c>
      <c r="F46" s="58"/>
    </row>
    <row r="47" spans="1:7" s="32" customFormat="1" x14ac:dyDescent="0.25">
      <c r="A47" s="39">
        <v>43</v>
      </c>
      <c r="B47" s="57" t="s">
        <v>430</v>
      </c>
      <c r="C47" s="146">
        <v>40000</v>
      </c>
      <c r="D47" s="29"/>
      <c r="E47" s="120">
        <f t="shared" si="0"/>
        <v>40000</v>
      </c>
      <c r="F47" s="58"/>
    </row>
    <row r="48" spans="1:7" s="32" customFormat="1" x14ac:dyDescent="0.25">
      <c r="A48" s="119">
        <v>44</v>
      </c>
      <c r="B48" s="57" t="s">
        <v>597</v>
      </c>
      <c r="C48" s="146">
        <v>30000</v>
      </c>
      <c r="D48" s="29"/>
      <c r="E48" s="120">
        <f t="shared" si="0"/>
        <v>30000</v>
      </c>
      <c r="F48" s="58"/>
    </row>
    <row r="49" spans="1:6" s="32" customFormat="1" x14ac:dyDescent="0.25">
      <c r="A49" s="39">
        <v>45</v>
      </c>
      <c r="B49" s="57" t="s">
        <v>431</v>
      </c>
      <c r="C49" s="146">
        <v>40000</v>
      </c>
      <c r="D49" s="29"/>
      <c r="E49" s="120">
        <f t="shared" si="0"/>
        <v>40000</v>
      </c>
      <c r="F49" s="58"/>
    </row>
    <row r="50" spans="1:6" s="32" customFormat="1" x14ac:dyDescent="0.25">
      <c r="A50" s="119">
        <v>46</v>
      </c>
      <c r="B50" s="57" t="s">
        <v>432</v>
      </c>
      <c r="C50" s="146">
        <v>30000</v>
      </c>
      <c r="D50" s="29"/>
      <c r="E50" s="120">
        <f t="shared" si="0"/>
        <v>30000</v>
      </c>
      <c r="F50" s="58"/>
    </row>
    <row r="51" spans="1:6" s="32" customFormat="1" x14ac:dyDescent="0.25">
      <c r="A51" s="39">
        <v>47</v>
      </c>
      <c r="B51" s="57" t="s">
        <v>433</v>
      </c>
      <c r="C51" s="146">
        <v>30000</v>
      </c>
      <c r="D51" s="29"/>
      <c r="E51" s="120">
        <f t="shared" si="0"/>
        <v>30000</v>
      </c>
      <c r="F51" s="58"/>
    </row>
    <row r="52" spans="1:6" s="32" customFormat="1" ht="15.75" thickBot="1" x14ac:dyDescent="0.3">
      <c r="A52" s="188">
        <v>48</v>
      </c>
      <c r="B52" s="42" t="s">
        <v>285</v>
      </c>
      <c r="C52" s="55">
        <v>200000</v>
      </c>
      <c r="D52" s="30">
        <v>40000</v>
      </c>
      <c r="E52" s="120">
        <f t="shared" si="0"/>
        <v>240000</v>
      </c>
      <c r="F52" s="58"/>
    </row>
    <row r="53" spans="1:6" ht="15.75" thickTop="1" x14ac:dyDescent="0.25">
      <c r="A53" s="2"/>
      <c r="B53" s="5" t="s">
        <v>1</v>
      </c>
      <c r="C53" s="23">
        <f>SUM(C5:C52)</f>
        <v>3720000</v>
      </c>
      <c r="D53" s="23">
        <f>SUM(D5:D52)</f>
        <v>640000</v>
      </c>
      <c r="E53" s="76"/>
    </row>
    <row r="54" spans="1:6" x14ac:dyDescent="0.25">
      <c r="A54" s="240"/>
      <c r="B54" s="242" t="s">
        <v>2</v>
      </c>
      <c r="C54" s="244" t="s">
        <v>7</v>
      </c>
      <c r="D54" s="242" t="s">
        <v>6</v>
      </c>
      <c r="E54" s="76"/>
    </row>
    <row r="55" spans="1:6" s="135" customFormat="1" ht="15.75" thickBot="1" x14ac:dyDescent="0.3">
      <c r="A55" s="241"/>
      <c r="B55" s="243"/>
      <c r="C55" s="245"/>
      <c r="D55" s="243"/>
      <c r="E55" s="76"/>
      <c r="F55" s="134"/>
    </row>
    <row r="56" spans="1:6" s="93" customFormat="1" ht="15.75" thickTop="1" x14ac:dyDescent="0.25">
      <c r="A56" s="164">
        <v>1</v>
      </c>
      <c r="B56" s="192" t="s">
        <v>203</v>
      </c>
      <c r="C56" s="193"/>
      <c r="D56" s="150">
        <v>80000</v>
      </c>
      <c r="E56" s="76">
        <f t="shared" ref="E56:E62" si="1">SUM(C56:D56)</f>
        <v>80000</v>
      </c>
      <c r="F56" s="79"/>
    </row>
    <row r="57" spans="1:6" s="32" customFormat="1" x14ac:dyDescent="0.25">
      <c r="A57" s="115">
        <v>2</v>
      </c>
      <c r="B57" s="192" t="s">
        <v>435</v>
      </c>
      <c r="C57" s="165"/>
      <c r="D57" s="31">
        <v>80000</v>
      </c>
      <c r="E57" s="76">
        <f t="shared" si="1"/>
        <v>80000</v>
      </c>
      <c r="F57" s="58"/>
    </row>
    <row r="58" spans="1:6" s="32" customFormat="1" x14ac:dyDescent="0.25">
      <c r="A58" s="164">
        <v>3</v>
      </c>
      <c r="B58" s="192" t="s">
        <v>298</v>
      </c>
      <c r="C58" s="29"/>
      <c r="D58" s="76">
        <v>160000</v>
      </c>
      <c r="E58" s="76">
        <f t="shared" si="1"/>
        <v>160000</v>
      </c>
      <c r="F58" s="58"/>
    </row>
    <row r="59" spans="1:6" s="32" customFormat="1" x14ac:dyDescent="0.25">
      <c r="A59" s="115">
        <v>4</v>
      </c>
      <c r="B59" s="192" t="s">
        <v>296</v>
      </c>
      <c r="C59" s="29"/>
      <c r="D59" s="76">
        <v>120000</v>
      </c>
      <c r="E59" s="76">
        <f t="shared" si="1"/>
        <v>120000</v>
      </c>
      <c r="F59" s="191"/>
    </row>
    <row r="60" spans="1:6" s="32" customFormat="1" x14ac:dyDescent="0.25">
      <c r="A60" s="164">
        <v>5</v>
      </c>
      <c r="B60" s="192" t="s">
        <v>477</v>
      </c>
      <c r="C60" s="29"/>
      <c r="D60" s="76">
        <v>120000</v>
      </c>
      <c r="E60" s="76">
        <f t="shared" si="1"/>
        <v>120000</v>
      </c>
      <c r="F60" s="191"/>
    </row>
    <row r="61" spans="1:6" s="32" customFormat="1" x14ac:dyDescent="0.25">
      <c r="A61" s="115">
        <v>6</v>
      </c>
      <c r="B61" s="137" t="s">
        <v>295</v>
      </c>
      <c r="C61" s="194"/>
      <c r="D61" s="31">
        <v>120000</v>
      </c>
      <c r="E61" s="76">
        <f t="shared" si="1"/>
        <v>120000</v>
      </c>
      <c r="F61" s="58"/>
    </row>
    <row r="62" spans="1:6" s="32" customFormat="1" ht="15.75" thickBot="1" x14ac:dyDescent="0.3">
      <c r="A62" s="197">
        <v>7</v>
      </c>
      <c r="B62" s="138" t="s">
        <v>434</v>
      </c>
      <c r="C62" s="80"/>
      <c r="D62" s="51">
        <v>50000</v>
      </c>
      <c r="E62" s="51">
        <f t="shared" si="1"/>
        <v>50000</v>
      </c>
      <c r="F62" s="191"/>
    </row>
    <row r="63" spans="1:6" s="32" customFormat="1" ht="15.75" thickTop="1" x14ac:dyDescent="0.25">
      <c r="A63" s="39"/>
      <c r="B63" s="100" t="s">
        <v>3</v>
      </c>
      <c r="C63" s="73">
        <f>SUM(C56:C62)</f>
        <v>0</v>
      </c>
      <c r="D63" s="73">
        <f>SUM(D56:D62)</f>
        <v>730000</v>
      </c>
      <c r="E63" s="73">
        <f>SUM(E5:E62)</f>
        <v>5090000</v>
      </c>
      <c r="F63" s="58"/>
    </row>
    <row r="64" spans="1:6" x14ac:dyDescent="0.25">
      <c r="A64" s="6"/>
      <c r="B64" s="7" t="s">
        <v>4</v>
      </c>
      <c r="C64" s="21">
        <v>4450000</v>
      </c>
      <c r="D64" s="133">
        <v>650000</v>
      </c>
      <c r="E64" s="46">
        <f>SUM(C64:D64)</f>
        <v>5100000</v>
      </c>
    </row>
    <row r="67" spans="1:6" s="72" customFormat="1" x14ac:dyDescent="0.25">
      <c r="A67" s="195"/>
      <c r="B67" s="72" t="s">
        <v>650</v>
      </c>
      <c r="C67" s="72">
        <v>70000</v>
      </c>
      <c r="D67" s="72" t="s">
        <v>654</v>
      </c>
      <c r="F67" s="196"/>
    </row>
    <row r="68" spans="1:6" s="72" customFormat="1" x14ac:dyDescent="0.25">
      <c r="A68" s="195"/>
      <c r="B68" s="72" t="s">
        <v>652</v>
      </c>
      <c r="C68" s="72">
        <v>70000</v>
      </c>
      <c r="D68" s="72" t="s">
        <v>654</v>
      </c>
      <c r="F68" s="196"/>
    </row>
    <row r="69" spans="1:6" s="72" customFormat="1" x14ac:dyDescent="0.25">
      <c r="A69" s="195"/>
      <c r="B69" s="72" t="s">
        <v>651</v>
      </c>
      <c r="C69" s="72">
        <v>70000</v>
      </c>
      <c r="D69" s="72" t="s">
        <v>654</v>
      </c>
      <c r="F69" s="196"/>
    </row>
  </sheetData>
  <sortState ref="A56:G62">
    <sortCondition ref="B56:B62"/>
  </sortState>
  <mergeCells count="11">
    <mergeCell ref="A54:A55"/>
    <mergeCell ref="B54:B55"/>
    <mergeCell ref="C54:C55"/>
    <mergeCell ref="D54:D55"/>
    <mergeCell ref="A1:E1"/>
    <mergeCell ref="A2:E2"/>
    <mergeCell ref="A3:A4"/>
    <mergeCell ref="B3:B4"/>
    <mergeCell ref="C3:C4"/>
    <mergeCell ref="D3:D4"/>
    <mergeCell ref="E3:E4"/>
  </mergeCells>
  <printOptions horizontalCentered="1" gridLines="1"/>
  <pageMargins left="0" right="0" top="0.98425196850393704" bottom="0.59055118110236227" header="0.59055118110236227" footer="0.31496062992125984"/>
  <pageSetup paperSize="9" orientation="portrait" r:id="rId1"/>
  <headerFooter>
    <oddHeader>&amp;C&amp;"-,Félkövér"Magyar  Atlétikai Szövetség&amp;"-,Normál" 2016. március 1-jétől 2016. december 31-ig ösztöndíj-felosztási javaslata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B74" sqref="B74"/>
    </sheetView>
  </sheetViews>
  <sheetFormatPr defaultRowHeight="15" x14ac:dyDescent="0.25"/>
  <cols>
    <col min="1" max="1" width="4.42578125" style="8" customWidth="1"/>
    <col min="2" max="2" width="25.42578125" style="1" customWidth="1"/>
    <col min="3" max="3" width="18.7109375" style="1" bestFit="1" customWidth="1"/>
    <col min="4" max="4" width="21.7109375" style="1" bestFit="1" customWidth="1"/>
    <col min="5" max="5" width="17" style="1" customWidth="1"/>
    <col min="6" max="16384" width="9.140625" style="1"/>
  </cols>
  <sheetData>
    <row r="1" spans="1:5" ht="36" customHeight="1" x14ac:dyDescent="0.25">
      <c r="A1" s="246" t="s">
        <v>8</v>
      </c>
      <c r="B1" s="247"/>
      <c r="C1" s="247"/>
      <c r="D1" s="247"/>
      <c r="E1" s="248"/>
    </row>
    <row r="2" spans="1:5" ht="36" customHeight="1" x14ac:dyDescent="0.25">
      <c r="A2" s="249" t="s">
        <v>572</v>
      </c>
      <c r="B2" s="250"/>
      <c r="C2" s="250"/>
      <c r="D2" s="250"/>
      <c r="E2" s="251"/>
    </row>
    <row r="3" spans="1:5" x14ac:dyDescent="0.25">
      <c r="A3" s="252"/>
      <c r="B3" s="242" t="s">
        <v>0</v>
      </c>
      <c r="C3" s="254" t="s">
        <v>7</v>
      </c>
      <c r="D3" s="244"/>
      <c r="E3" s="242" t="s">
        <v>5</v>
      </c>
    </row>
    <row r="4" spans="1:5" ht="15.75" thickBot="1" x14ac:dyDescent="0.3">
      <c r="A4" s="253"/>
      <c r="B4" s="243"/>
      <c r="C4" s="255"/>
      <c r="D4" s="245"/>
      <c r="E4" s="243"/>
    </row>
    <row r="5" spans="1:5" s="32" customFormat="1" ht="15.75" thickTop="1" x14ac:dyDescent="0.25">
      <c r="A5" s="119">
        <v>1</v>
      </c>
      <c r="B5" s="41" t="s">
        <v>575</v>
      </c>
      <c r="C5" s="27">
        <v>106000</v>
      </c>
      <c r="D5" s="60"/>
      <c r="E5" s="110">
        <f>SUM(C5:D5)</f>
        <v>106000</v>
      </c>
    </row>
    <row r="6" spans="1:5" s="32" customFormat="1" x14ac:dyDescent="0.25">
      <c r="A6" s="161">
        <v>2</v>
      </c>
      <c r="B6" s="123" t="s">
        <v>233</v>
      </c>
      <c r="C6" s="124">
        <v>106000</v>
      </c>
      <c r="D6" s="125"/>
      <c r="E6" s="110">
        <f t="shared" ref="E6:E12" si="0">SUM(C6:D6)</f>
        <v>106000</v>
      </c>
    </row>
    <row r="7" spans="1:5" x14ac:dyDescent="0.25">
      <c r="A7" s="2"/>
      <c r="B7" s="5" t="s">
        <v>1</v>
      </c>
      <c r="C7" s="23">
        <f>SUM(C5:C6)</f>
        <v>212000</v>
      </c>
      <c r="D7" s="56"/>
      <c r="E7" s="110"/>
    </row>
    <row r="8" spans="1:5" x14ac:dyDescent="0.25">
      <c r="A8" s="240"/>
      <c r="B8" s="242" t="s">
        <v>2</v>
      </c>
      <c r="C8" s="244" t="s">
        <v>7</v>
      </c>
      <c r="D8" s="257" t="s">
        <v>6</v>
      </c>
      <c r="E8" s="110"/>
    </row>
    <row r="9" spans="1:5" ht="15.75" thickBot="1" x14ac:dyDescent="0.3">
      <c r="A9" s="241"/>
      <c r="B9" s="243"/>
      <c r="C9" s="245"/>
      <c r="D9" s="258"/>
      <c r="E9" s="110"/>
    </row>
    <row r="10" spans="1:5" s="32" customFormat="1" ht="15.75" thickTop="1" x14ac:dyDescent="0.25">
      <c r="A10" s="115">
        <v>1</v>
      </c>
      <c r="B10" s="41" t="s">
        <v>171</v>
      </c>
      <c r="C10" s="34"/>
      <c r="D10" s="52">
        <v>148000</v>
      </c>
      <c r="E10" s="110">
        <f t="shared" si="0"/>
        <v>148000</v>
      </c>
    </row>
    <row r="11" spans="1:5" s="32" customFormat="1" x14ac:dyDescent="0.25">
      <c r="A11" s="115">
        <v>2</v>
      </c>
      <c r="B11" s="41" t="s">
        <v>574</v>
      </c>
      <c r="C11" s="34"/>
      <c r="D11" s="31">
        <v>100000</v>
      </c>
      <c r="E11" s="110">
        <f t="shared" si="0"/>
        <v>100000</v>
      </c>
    </row>
    <row r="12" spans="1:5" s="32" customFormat="1" ht="15.75" thickBot="1" x14ac:dyDescent="0.3">
      <c r="A12" s="160">
        <v>3</v>
      </c>
      <c r="B12" s="42" t="s">
        <v>573</v>
      </c>
      <c r="C12" s="80"/>
      <c r="D12" s="51">
        <v>130000</v>
      </c>
      <c r="E12" s="112">
        <f t="shared" si="0"/>
        <v>130000</v>
      </c>
    </row>
    <row r="13" spans="1:5" ht="15.75" thickTop="1" x14ac:dyDescent="0.25">
      <c r="A13" s="71"/>
      <c r="B13" s="69" t="s">
        <v>3</v>
      </c>
      <c r="C13" s="23"/>
      <c r="D13" s="49">
        <f>SUM(D10:D12)</f>
        <v>378000</v>
      </c>
      <c r="E13" s="23">
        <f>SUM(E5:E12)</f>
        <v>590000</v>
      </c>
    </row>
    <row r="14" spans="1:5" x14ac:dyDescent="0.25">
      <c r="A14" s="6"/>
      <c r="B14" s="70" t="s">
        <v>4</v>
      </c>
      <c r="C14" s="21"/>
      <c r="D14" s="47">
        <v>378000</v>
      </c>
      <c r="E14" s="46">
        <v>590000</v>
      </c>
    </row>
    <row r="18" spans="4:4" x14ac:dyDescent="0.25">
      <c r="D18" s="1" t="s">
        <v>9</v>
      </c>
    </row>
  </sheetData>
  <sortState ref="A10:E12">
    <sortCondition ref="B10:B12"/>
  </sortState>
  <mergeCells count="11">
    <mergeCell ref="A8:A9"/>
    <mergeCell ref="B8:B9"/>
    <mergeCell ref="C8:C9"/>
    <mergeCell ref="D8:D9"/>
    <mergeCell ref="A1:E1"/>
    <mergeCell ref="A2:E2"/>
    <mergeCell ref="A3:A4"/>
    <mergeCell ref="B3:B4"/>
    <mergeCell ref="C3:C4"/>
    <mergeCell ref="D3:D4"/>
    <mergeCell ref="E3:E4"/>
  </mergeCells>
  <printOptions horizontalCentered="1" gridLines="1"/>
  <pageMargins left="0" right="0" top="0.98425196850393704" bottom="0" header="0.59055118110236227" footer="0.31496062992125984"/>
  <pageSetup paperSize="9" orientation="portrait" r:id="rId1"/>
  <headerFooter>
    <oddHeader>&amp;C&amp;"-,Félkövér"Magyar Tenisz Szövetség &amp;"-,Normál"2015. január 1-jétől 2015. december 31-ig ösztöndíj-felosztási javaslata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5"/>
  <sheetViews>
    <sheetView workbookViewId="0">
      <selection activeCell="C8" sqref="C8"/>
    </sheetView>
  </sheetViews>
  <sheetFormatPr defaultRowHeight="15" x14ac:dyDescent="0.25"/>
  <cols>
    <col min="1" max="1" width="4.42578125" style="8" customWidth="1"/>
    <col min="2" max="2" width="25.42578125" style="1" customWidth="1"/>
    <col min="3" max="3" width="18.7109375" style="1" bestFit="1" customWidth="1"/>
    <col min="4" max="4" width="20.140625" style="1" customWidth="1"/>
    <col min="5" max="5" width="17" style="1" customWidth="1"/>
    <col min="6" max="16384" width="9.140625" style="1"/>
  </cols>
  <sheetData>
    <row r="1" spans="1:6" ht="36" customHeight="1" x14ac:dyDescent="0.25">
      <c r="A1" s="246" t="s">
        <v>8</v>
      </c>
      <c r="B1" s="247"/>
      <c r="C1" s="247"/>
      <c r="D1" s="247"/>
      <c r="E1" s="248"/>
    </row>
    <row r="2" spans="1:6" ht="36" customHeight="1" x14ac:dyDescent="0.25">
      <c r="A2" s="249" t="s">
        <v>763</v>
      </c>
      <c r="B2" s="250"/>
      <c r="C2" s="250"/>
      <c r="D2" s="250"/>
      <c r="E2" s="251"/>
    </row>
    <row r="3" spans="1:6" x14ac:dyDescent="0.25">
      <c r="A3" s="252"/>
      <c r="B3" s="242" t="s">
        <v>0</v>
      </c>
      <c r="C3" s="254" t="s">
        <v>7</v>
      </c>
      <c r="D3" s="244" t="s">
        <v>646</v>
      </c>
      <c r="E3" s="242" t="s">
        <v>5</v>
      </c>
    </row>
    <row r="4" spans="1:6" ht="51" customHeight="1" thickBot="1" x14ac:dyDescent="0.3">
      <c r="A4" s="253"/>
      <c r="B4" s="243"/>
      <c r="C4" s="255"/>
      <c r="D4" s="245"/>
      <c r="E4" s="243"/>
    </row>
    <row r="5" spans="1:6" s="32" customFormat="1" ht="15.75" thickTop="1" x14ac:dyDescent="0.25">
      <c r="A5" s="39">
        <v>1</v>
      </c>
      <c r="B5" s="41" t="s">
        <v>624</v>
      </c>
      <c r="C5" s="27">
        <v>30000</v>
      </c>
      <c r="D5" s="220"/>
      <c r="E5" s="31">
        <f>SUM(C5:D5)</f>
        <v>30000</v>
      </c>
    </row>
    <row r="6" spans="1:6" s="32" customFormat="1" x14ac:dyDescent="0.25">
      <c r="A6" s="39">
        <v>2</v>
      </c>
      <c r="B6" s="41" t="s">
        <v>761</v>
      </c>
      <c r="C6" s="27">
        <v>30000</v>
      </c>
      <c r="D6" s="219"/>
      <c r="E6" s="31">
        <f t="shared" ref="E6:E7" si="0">SUM(C6:D6)</f>
        <v>30000</v>
      </c>
    </row>
    <row r="7" spans="1:6" s="32" customFormat="1" x14ac:dyDescent="0.25">
      <c r="A7" s="39">
        <v>3</v>
      </c>
      <c r="B7" s="41" t="s">
        <v>762</v>
      </c>
      <c r="C7" s="27">
        <v>30000</v>
      </c>
      <c r="D7" s="219"/>
      <c r="E7" s="31">
        <f t="shared" si="0"/>
        <v>30000</v>
      </c>
    </row>
    <row r="8" spans="1:6" s="32" customFormat="1" x14ac:dyDescent="0.25">
      <c r="A8" s="116">
        <v>4</v>
      </c>
      <c r="B8" s="123" t="s">
        <v>555</v>
      </c>
      <c r="C8" s="238">
        <v>30000</v>
      </c>
      <c r="D8" s="162">
        <v>40000</v>
      </c>
      <c r="E8" s="31">
        <f>SUM(C8:D8)</f>
        <v>70000</v>
      </c>
    </row>
    <row r="9" spans="1:6" x14ac:dyDescent="0.25">
      <c r="A9" s="2"/>
      <c r="B9" s="5" t="s">
        <v>1</v>
      </c>
      <c r="C9" s="23">
        <f>SUM(C5:C8)</f>
        <v>120000</v>
      </c>
      <c r="D9" s="29">
        <f>SUM(D5:D8)</f>
        <v>40000</v>
      </c>
      <c r="E9" s="31"/>
    </row>
    <row r="10" spans="1:6" x14ac:dyDescent="0.25">
      <c r="A10" s="240"/>
      <c r="B10" s="242" t="s">
        <v>2</v>
      </c>
      <c r="C10" s="244" t="s">
        <v>7</v>
      </c>
      <c r="D10" s="181"/>
      <c r="E10" s="31"/>
    </row>
    <row r="11" spans="1:6" ht="15.75" thickBot="1" x14ac:dyDescent="0.3">
      <c r="A11" s="241"/>
      <c r="B11" s="243"/>
      <c r="C11" s="245"/>
      <c r="D11" s="181"/>
      <c r="E11" s="31"/>
    </row>
    <row r="12" spans="1:6" s="32" customFormat="1" ht="15.75" thickTop="1" x14ac:dyDescent="0.25">
      <c r="A12" s="115"/>
      <c r="B12" s="41"/>
      <c r="D12" s="54"/>
      <c r="E12" s="31"/>
    </row>
    <row r="13" spans="1:6" s="32" customFormat="1" ht="15.75" thickBot="1" x14ac:dyDescent="0.3">
      <c r="A13" s="103"/>
      <c r="B13" s="42"/>
      <c r="C13" s="36"/>
      <c r="D13" s="55"/>
      <c r="E13" s="51"/>
    </row>
    <row r="14" spans="1:6" ht="15.75" thickTop="1" x14ac:dyDescent="0.25">
      <c r="A14" s="71"/>
      <c r="B14" s="69" t="s">
        <v>3</v>
      </c>
      <c r="C14" s="23"/>
      <c r="D14" s="49"/>
      <c r="E14" s="23">
        <f>SUM(E5:E13)</f>
        <v>160000</v>
      </c>
    </row>
    <row r="15" spans="1:6" x14ac:dyDescent="0.25">
      <c r="A15" s="6"/>
      <c r="B15" s="70" t="s">
        <v>4</v>
      </c>
      <c r="C15" s="21">
        <v>120000</v>
      </c>
      <c r="D15" s="183">
        <v>40000</v>
      </c>
      <c r="E15" s="46">
        <f>SUM(C15:D15)</f>
        <v>160000</v>
      </c>
      <c r="F15" s="40"/>
    </row>
  </sheetData>
  <mergeCells count="10">
    <mergeCell ref="A10:A11"/>
    <mergeCell ref="B10:B11"/>
    <mergeCell ref="C10:C11"/>
    <mergeCell ref="A1:E1"/>
    <mergeCell ref="A2:E2"/>
    <mergeCell ref="A3:A4"/>
    <mergeCell ref="B3:B4"/>
    <mergeCell ref="C3:C4"/>
    <mergeCell ref="E3:E4"/>
    <mergeCell ref="D3:D4"/>
  </mergeCells>
  <printOptions horizontalCentered="1" gridLines="1"/>
  <pageMargins left="0" right="0" top="0.98425196850393704" bottom="0" header="0.59055118110236227" footer="0.31496062992125984"/>
  <pageSetup paperSize="9" orientation="portrait" r:id="rId1"/>
  <headerFooter>
    <oddHeader>&amp;C&amp;"-,Félkövér"Magyar Tollaslabda Szövetség &amp;"-,Normál"2016. január 1-jétől 2016. december 31-ig ösztöndíj-felosztási javaslata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1"/>
  <sheetViews>
    <sheetView topLeftCell="A7" workbookViewId="0">
      <selection activeCell="M28" sqref="M28"/>
    </sheetView>
  </sheetViews>
  <sheetFormatPr defaultRowHeight="15" x14ac:dyDescent="0.25"/>
  <cols>
    <col min="1" max="1" width="4.42578125" style="8" customWidth="1"/>
    <col min="2" max="2" width="28.140625" style="1" bestFit="1" customWidth="1"/>
    <col min="3" max="3" width="18.7109375" style="1" bestFit="1" customWidth="1"/>
    <col min="4" max="4" width="21.7109375" style="1" bestFit="1" customWidth="1"/>
    <col min="5" max="5" width="17" style="1" customWidth="1"/>
    <col min="6" max="16384" width="9.140625" style="1"/>
  </cols>
  <sheetData>
    <row r="1" spans="1:5" ht="36" customHeight="1" x14ac:dyDescent="0.25">
      <c r="A1" s="246" t="s">
        <v>8</v>
      </c>
      <c r="B1" s="247"/>
      <c r="C1" s="247"/>
      <c r="D1" s="247"/>
      <c r="E1" s="248"/>
    </row>
    <row r="2" spans="1:5" ht="36" customHeight="1" x14ac:dyDescent="0.25">
      <c r="A2" s="249" t="s">
        <v>764</v>
      </c>
      <c r="B2" s="250"/>
      <c r="C2" s="250"/>
      <c r="D2" s="250"/>
      <c r="E2" s="251"/>
    </row>
    <row r="3" spans="1:5" x14ac:dyDescent="0.25">
      <c r="A3" s="252"/>
      <c r="B3" s="242" t="s">
        <v>0</v>
      </c>
      <c r="C3" s="254" t="s">
        <v>7</v>
      </c>
      <c r="D3" s="244"/>
      <c r="E3" s="242" t="s">
        <v>5</v>
      </c>
    </row>
    <row r="4" spans="1:5" ht="15.75" thickBot="1" x14ac:dyDescent="0.3">
      <c r="A4" s="253"/>
      <c r="B4" s="243"/>
      <c r="C4" s="255"/>
      <c r="D4" s="245"/>
      <c r="E4" s="243"/>
    </row>
    <row r="5" spans="1:5" s="32" customFormat="1" ht="15.75" thickTop="1" x14ac:dyDescent="0.25">
      <c r="A5" s="39">
        <v>1</v>
      </c>
      <c r="B5" s="41" t="s">
        <v>765</v>
      </c>
      <c r="C5" s="29">
        <v>50000</v>
      </c>
      <c r="D5" s="145"/>
      <c r="E5" s="120">
        <f>SUM(C5:D5)</f>
        <v>50000</v>
      </c>
    </row>
    <row r="6" spans="1:5" s="32" customFormat="1" x14ac:dyDescent="0.25">
      <c r="A6" s="39">
        <v>2</v>
      </c>
      <c r="B6" s="41" t="s">
        <v>119</v>
      </c>
      <c r="C6" s="29">
        <v>144000</v>
      </c>
      <c r="D6" s="145"/>
      <c r="E6" s="120">
        <f t="shared" ref="E6:E36" si="0">SUM(C6:D6)</f>
        <v>144000</v>
      </c>
    </row>
    <row r="7" spans="1:5" s="168" customFormat="1" x14ac:dyDescent="0.25">
      <c r="A7" s="39">
        <v>3</v>
      </c>
      <c r="B7" s="136" t="s">
        <v>120</v>
      </c>
      <c r="C7" s="153">
        <v>400000</v>
      </c>
      <c r="D7" s="221"/>
      <c r="E7" s="120">
        <f t="shared" si="0"/>
        <v>400000</v>
      </c>
    </row>
    <row r="8" spans="1:5" s="32" customFormat="1" ht="15.75" customHeight="1" x14ac:dyDescent="0.25">
      <c r="A8" s="39">
        <v>4</v>
      </c>
      <c r="B8" s="41" t="s">
        <v>452</v>
      </c>
      <c r="C8" s="27">
        <v>75000</v>
      </c>
      <c r="D8" s="145"/>
      <c r="E8" s="120">
        <f t="shared" si="0"/>
        <v>75000</v>
      </c>
    </row>
    <row r="9" spans="1:5" s="32" customFormat="1" ht="15.75" customHeight="1" x14ac:dyDescent="0.25">
      <c r="A9" s="39">
        <v>5</v>
      </c>
      <c r="B9" s="41" t="s">
        <v>500</v>
      </c>
      <c r="C9" s="27">
        <v>100000</v>
      </c>
      <c r="D9" s="145"/>
      <c r="E9" s="120">
        <f t="shared" si="0"/>
        <v>100000</v>
      </c>
    </row>
    <row r="10" spans="1:5" s="32" customFormat="1" x14ac:dyDescent="0.25">
      <c r="A10" s="39">
        <v>6</v>
      </c>
      <c r="B10" s="41" t="s">
        <v>585</v>
      </c>
      <c r="C10" s="27">
        <v>30000</v>
      </c>
      <c r="D10" s="74"/>
      <c r="E10" s="120">
        <f t="shared" si="0"/>
        <v>30000</v>
      </c>
    </row>
    <row r="11" spans="1:5" s="32" customFormat="1" x14ac:dyDescent="0.25">
      <c r="A11" s="39">
        <v>7</v>
      </c>
      <c r="B11" s="41" t="s">
        <v>453</v>
      </c>
      <c r="C11" s="27">
        <v>100000</v>
      </c>
      <c r="D11" s="74"/>
      <c r="E11" s="120">
        <f t="shared" si="0"/>
        <v>100000</v>
      </c>
    </row>
    <row r="12" spans="1:5" s="32" customFormat="1" x14ac:dyDescent="0.25">
      <c r="A12" s="39">
        <v>8</v>
      </c>
      <c r="B12" s="41" t="s">
        <v>121</v>
      </c>
      <c r="C12" s="27">
        <v>90000</v>
      </c>
      <c r="D12" s="74"/>
      <c r="E12" s="120">
        <f t="shared" si="0"/>
        <v>90000</v>
      </c>
    </row>
    <row r="13" spans="1:5" s="32" customFormat="1" x14ac:dyDescent="0.25">
      <c r="A13" s="39">
        <v>9</v>
      </c>
      <c r="B13" s="41" t="s">
        <v>340</v>
      </c>
      <c r="C13" s="27">
        <v>110000</v>
      </c>
      <c r="D13" s="74"/>
      <c r="E13" s="120">
        <f t="shared" si="0"/>
        <v>110000</v>
      </c>
    </row>
    <row r="14" spans="1:5" s="32" customFormat="1" x14ac:dyDescent="0.25">
      <c r="A14" s="39">
        <v>10</v>
      </c>
      <c r="B14" s="41" t="s">
        <v>122</v>
      </c>
      <c r="C14" s="27">
        <v>300000</v>
      </c>
      <c r="D14" s="74"/>
      <c r="E14" s="120">
        <f t="shared" si="0"/>
        <v>300000</v>
      </c>
    </row>
    <row r="15" spans="1:5" s="32" customFormat="1" x14ac:dyDescent="0.25">
      <c r="A15" s="39">
        <v>11</v>
      </c>
      <c r="B15" s="41" t="s">
        <v>502</v>
      </c>
      <c r="C15" s="27">
        <v>75000</v>
      </c>
      <c r="D15" s="74"/>
      <c r="E15" s="120">
        <f t="shared" si="0"/>
        <v>75000</v>
      </c>
    </row>
    <row r="16" spans="1:5" s="32" customFormat="1" x14ac:dyDescent="0.25">
      <c r="A16" s="39">
        <v>12</v>
      </c>
      <c r="B16" s="41" t="s">
        <v>501</v>
      </c>
      <c r="C16" s="27">
        <v>50000</v>
      </c>
      <c r="D16" s="74"/>
      <c r="E16" s="120">
        <f t="shared" si="0"/>
        <v>50000</v>
      </c>
    </row>
    <row r="17" spans="1:5" s="32" customFormat="1" x14ac:dyDescent="0.25">
      <c r="A17" s="39">
        <v>13</v>
      </c>
      <c r="B17" s="41" t="s">
        <v>341</v>
      </c>
      <c r="C17" s="27">
        <v>100000</v>
      </c>
      <c r="D17" s="74"/>
      <c r="E17" s="120">
        <f t="shared" si="0"/>
        <v>100000</v>
      </c>
    </row>
    <row r="18" spans="1:5" s="32" customFormat="1" x14ac:dyDescent="0.25">
      <c r="A18" s="39">
        <v>14</v>
      </c>
      <c r="B18" s="41" t="s">
        <v>160</v>
      </c>
      <c r="C18" s="27">
        <v>30000</v>
      </c>
      <c r="D18" s="74"/>
      <c r="E18" s="120">
        <f t="shared" si="0"/>
        <v>30000</v>
      </c>
    </row>
    <row r="19" spans="1:5" s="32" customFormat="1" x14ac:dyDescent="0.25">
      <c r="A19" s="39">
        <v>15</v>
      </c>
      <c r="B19" s="41" t="s">
        <v>205</v>
      </c>
      <c r="C19" s="27">
        <v>100000</v>
      </c>
      <c r="D19" s="74"/>
      <c r="E19" s="120">
        <f t="shared" si="0"/>
        <v>100000</v>
      </c>
    </row>
    <row r="20" spans="1:5" s="32" customFormat="1" x14ac:dyDescent="0.25">
      <c r="A20" s="39">
        <v>16</v>
      </c>
      <c r="B20" s="41" t="s">
        <v>123</v>
      </c>
      <c r="C20" s="27">
        <v>185000</v>
      </c>
      <c r="D20" s="74"/>
      <c r="E20" s="120">
        <f t="shared" si="0"/>
        <v>185000</v>
      </c>
    </row>
    <row r="21" spans="1:5" s="32" customFormat="1" x14ac:dyDescent="0.25">
      <c r="A21" s="39">
        <v>17</v>
      </c>
      <c r="B21" s="41" t="s">
        <v>342</v>
      </c>
      <c r="C21" s="27">
        <v>48000</v>
      </c>
      <c r="D21" s="74"/>
      <c r="E21" s="120">
        <f t="shared" si="0"/>
        <v>48000</v>
      </c>
    </row>
    <row r="22" spans="1:5" s="32" customFormat="1" x14ac:dyDescent="0.25">
      <c r="A22" s="39">
        <v>18</v>
      </c>
      <c r="B22" s="41" t="s">
        <v>766</v>
      </c>
      <c r="C22" s="27">
        <v>50000</v>
      </c>
      <c r="D22" s="74"/>
      <c r="E22" s="120">
        <f t="shared" si="0"/>
        <v>50000</v>
      </c>
    </row>
    <row r="23" spans="1:5" s="32" customFormat="1" x14ac:dyDescent="0.25">
      <c r="A23" s="39">
        <v>19</v>
      </c>
      <c r="B23" s="41" t="s">
        <v>343</v>
      </c>
      <c r="C23" s="27">
        <v>115000</v>
      </c>
      <c r="D23" s="74"/>
      <c r="E23" s="120">
        <f t="shared" si="0"/>
        <v>115000</v>
      </c>
    </row>
    <row r="24" spans="1:5" s="32" customFormat="1" ht="15.75" thickBot="1" x14ac:dyDescent="0.3">
      <c r="A24" s="222">
        <v>20</v>
      </c>
      <c r="B24" s="42" t="s">
        <v>344</v>
      </c>
      <c r="C24" s="28">
        <v>107000</v>
      </c>
      <c r="D24" s="77"/>
      <c r="E24" s="120">
        <f t="shared" si="0"/>
        <v>107000</v>
      </c>
    </row>
    <row r="25" spans="1:5" ht="15.75" thickTop="1" x14ac:dyDescent="0.25">
      <c r="A25" s="2"/>
      <c r="B25" s="5" t="s">
        <v>1</v>
      </c>
      <c r="C25" s="73">
        <f>SUM(C5:C24)</f>
        <v>2259000</v>
      </c>
      <c r="D25" s="37"/>
      <c r="E25" s="120"/>
    </row>
    <row r="26" spans="1:5" x14ac:dyDescent="0.25">
      <c r="A26" s="240"/>
      <c r="B26" s="242" t="s">
        <v>2</v>
      </c>
      <c r="C26" s="244" t="s">
        <v>7</v>
      </c>
      <c r="D26" s="242" t="s">
        <v>6</v>
      </c>
      <c r="E26" s="120"/>
    </row>
    <row r="27" spans="1:5" ht="15.75" thickBot="1" x14ac:dyDescent="0.3">
      <c r="A27" s="241"/>
      <c r="B27" s="243"/>
      <c r="C27" s="245"/>
      <c r="D27" s="243"/>
      <c r="E27" s="120"/>
    </row>
    <row r="28" spans="1:5" s="32" customFormat="1" ht="15.75" thickTop="1" x14ac:dyDescent="0.25">
      <c r="A28" s="39">
        <v>1</v>
      </c>
      <c r="B28" s="41" t="s">
        <v>127</v>
      </c>
      <c r="D28" s="31">
        <v>60000</v>
      </c>
      <c r="E28" s="120">
        <f t="shared" si="0"/>
        <v>60000</v>
      </c>
    </row>
    <row r="29" spans="1:5" s="32" customFormat="1" x14ac:dyDescent="0.25">
      <c r="A29" s="39">
        <v>2</v>
      </c>
      <c r="B29" s="41" t="s">
        <v>128</v>
      </c>
      <c r="D29" s="31">
        <v>75000</v>
      </c>
      <c r="E29" s="120">
        <f t="shared" si="0"/>
        <v>75000</v>
      </c>
    </row>
    <row r="30" spans="1:5" s="32" customFormat="1" x14ac:dyDescent="0.25">
      <c r="A30" s="39">
        <v>3</v>
      </c>
      <c r="B30" s="41" t="s">
        <v>124</v>
      </c>
      <c r="C30" s="31">
        <v>130000</v>
      </c>
      <c r="D30" s="29">
        <v>36000</v>
      </c>
      <c r="E30" s="120">
        <f t="shared" si="0"/>
        <v>166000</v>
      </c>
    </row>
    <row r="31" spans="1:5" s="32" customFormat="1" x14ac:dyDescent="0.25">
      <c r="A31" s="39">
        <v>4</v>
      </c>
      <c r="B31" s="41" t="s">
        <v>253</v>
      </c>
      <c r="C31" s="33"/>
      <c r="D31" s="31">
        <v>50000</v>
      </c>
      <c r="E31" s="120">
        <f t="shared" si="0"/>
        <v>50000</v>
      </c>
    </row>
    <row r="32" spans="1:5" s="32" customFormat="1" x14ac:dyDescent="0.25">
      <c r="A32" s="39">
        <v>5</v>
      </c>
      <c r="B32" s="41" t="s">
        <v>767</v>
      </c>
      <c r="C32" s="79">
        <v>150000</v>
      </c>
      <c r="D32" s="29"/>
      <c r="E32" s="120">
        <f t="shared" si="0"/>
        <v>150000</v>
      </c>
    </row>
    <row r="33" spans="1:5" s="32" customFormat="1" x14ac:dyDescent="0.25">
      <c r="A33" s="39">
        <v>6</v>
      </c>
      <c r="B33" s="41" t="s">
        <v>125</v>
      </c>
      <c r="C33" s="31"/>
      <c r="D33" s="29">
        <v>150000</v>
      </c>
      <c r="E33" s="120">
        <f t="shared" si="0"/>
        <v>150000</v>
      </c>
    </row>
    <row r="34" spans="1:5" s="32" customFormat="1" x14ac:dyDescent="0.25">
      <c r="A34" s="39">
        <v>7</v>
      </c>
      <c r="B34" s="41" t="s">
        <v>556</v>
      </c>
      <c r="D34" s="31">
        <v>30000</v>
      </c>
      <c r="E34" s="120">
        <f t="shared" si="0"/>
        <v>30000</v>
      </c>
    </row>
    <row r="35" spans="1:5" s="32" customFormat="1" x14ac:dyDescent="0.25">
      <c r="A35" s="39">
        <v>8</v>
      </c>
      <c r="B35" s="41" t="s">
        <v>129</v>
      </c>
      <c r="D35" s="29">
        <v>60000</v>
      </c>
      <c r="E35" s="120">
        <f t="shared" si="0"/>
        <v>60000</v>
      </c>
    </row>
    <row r="36" spans="1:5" s="32" customFormat="1" ht="15.75" thickBot="1" x14ac:dyDescent="0.3">
      <c r="A36" s="217">
        <v>9</v>
      </c>
      <c r="B36" s="42" t="s">
        <v>126</v>
      </c>
      <c r="C36" s="36"/>
      <c r="D36" s="51">
        <v>100000</v>
      </c>
      <c r="E36" s="120">
        <f t="shared" si="0"/>
        <v>100000</v>
      </c>
    </row>
    <row r="37" spans="1:5" ht="15.75" thickTop="1" x14ac:dyDescent="0.25">
      <c r="A37" s="2"/>
      <c r="B37" s="5" t="s">
        <v>3</v>
      </c>
      <c r="C37" s="23">
        <f>SUM(C28:C36)</f>
        <v>280000</v>
      </c>
      <c r="D37" s="23">
        <f>SUM(D28:D36)</f>
        <v>561000</v>
      </c>
      <c r="E37" s="20">
        <f>SUM(E5:E36)</f>
        <v>3100000</v>
      </c>
    </row>
    <row r="38" spans="1:5" x14ac:dyDescent="0.25">
      <c r="A38" s="6"/>
      <c r="B38" s="7" t="s">
        <v>4</v>
      </c>
      <c r="C38" s="21"/>
      <c r="D38" s="47">
        <v>561000</v>
      </c>
      <c r="E38" s="46">
        <v>3100000</v>
      </c>
    </row>
    <row r="41" spans="1:5" x14ac:dyDescent="0.25">
      <c r="D41" s="1" t="s">
        <v>9</v>
      </c>
    </row>
  </sheetData>
  <sortState ref="A28:E36">
    <sortCondition ref="B28:B36"/>
  </sortState>
  <mergeCells count="11">
    <mergeCell ref="A26:A27"/>
    <mergeCell ref="B26:B27"/>
    <mergeCell ref="C26:C27"/>
    <mergeCell ref="D26:D27"/>
    <mergeCell ref="A1:E1"/>
    <mergeCell ref="A2:E2"/>
    <mergeCell ref="A3:A4"/>
    <mergeCell ref="B3:B4"/>
    <mergeCell ref="C3:C4"/>
    <mergeCell ref="D3:D4"/>
    <mergeCell ref="E3:E4"/>
  </mergeCells>
  <printOptions horizontalCentered="1" gridLines="1"/>
  <pageMargins left="0" right="0" top="0.98425196850393704" bottom="0" header="0.59055118110236227" footer="0.31496062992125984"/>
  <pageSetup paperSize="9" orientation="portrait" r:id="rId1"/>
  <headerFooter>
    <oddHeader>&amp;C&amp;"-,Félkövér"Magyar Torna Szövetség&amp;"-,Normál" 2016. január 1-jétől 2016. december 31-ig ösztöndíj-felosztási javaslata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8"/>
  <sheetViews>
    <sheetView workbookViewId="0">
      <selection activeCell="D28" sqref="D28"/>
    </sheetView>
  </sheetViews>
  <sheetFormatPr defaultRowHeight="15" x14ac:dyDescent="0.25"/>
  <cols>
    <col min="1" max="1" width="4.42578125" style="8" customWidth="1"/>
    <col min="2" max="2" width="25.42578125" style="1" customWidth="1"/>
    <col min="3" max="3" width="18.7109375" style="1" bestFit="1" customWidth="1"/>
    <col min="4" max="4" width="18" style="1" customWidth="1"/>
    <col min="5" max="5" width="17" style="1" customWidth="1"/>
    <col min="6" max="16384" width="9.140625" style="1"/>
  </cols>
  <sheetData>
    <row r="1" spans="1:5" ht="36" customHeight="1" x14ac:dyDescent="0.25">
      <c r="A1" s="246" t="s">
        <v>8</v>
      </c>
      <c r="B1" s="247"/>
      <c r="C1" s="247"/>
      <c r="D1" s="247"/>
      <c r="E1" s="248"/>
    </row>
    <row r="2" spans="1:5" ht="36" customHeight="1" x14ac:dyDescent="0.25">
      <c r="A2" s="249" t="s">
        <v>768</v>
      </c>
      <c r="B2" s="250"/>
      <c r="C2" s="250"/>
      <c r="D2" s="250"/>
      <c r="E2" s="251"/>
    </row>
    <row r="3" spans="1:5" x14ac:dyDescent="0.25">
      <c r="A3" s="252"/>
      <c r="B3" s="242" t="s">
        <v>0</v>
      </c>
      <c r="C3" s="254" t="s">
        <v>7</v>
      </c>
      <c r="D3" s="244" t="s">
        <v>769</v>
      </c>
      <c r="E3" s="242" t="s">
        <v>5</v>
      </c>
    </row>
    <row r="4" spans="1:5" ht="38.25" customHeight="1" thickBot="1" x14ac:dyDescent="0.3">
      <c r="A4" s="253"/>
      <c r="B4" s="243"/>
      <c r="C4" s="255"/>
      <c r="D4" s="245"/>
      <c r="E4" s="243"/>
    </row>
    <row r="5" spans="1:5" s="32" customFormat="1" ht="15.75" thickTop="1" x14ac:dyDescent="0.25">
      <c r="A5" s="39">
        <v>1</v>
      </c>
      <c r="B5" s="41" t="s">
        <v>458</v>
      </c>
      <c r="C5" s="29">
        <v>30000</v>
      </c>
      <c r="D5" s="52"/>
      <c r="E5" s="31">
        <f>SUM(C5:D5)</f>
        <v>30000</v>
      </c>
    </row>
    <row r="6" spans="1:5" s="32" customFormat="1" x14ac:dyDescent="0.25">
      <c r="A6" s="39">
        <v>2</v>
      </c>
      <c r="B6" s="41" t="s">
        <v>457</v>
      </c>
      <c r="C6" s="29">
        <v>142000</v>
      </c>
      <c r="D6" s="52">
        <v>40000</v>
      </c>
      <c r="E6" s="31">
        <f>SUM(C6:D6)</f>
        <v>182000</v>
      </c>
    </row>
    <row r="7" spans="1:5" s="32" customFormat="1" x14ac:dyDescent="0.25">
      <c r="A7" s="39">
        <v>3</v>
      </c>
      <c r="B7" s="41" t="s">
        <v>205</v>
      </c>
      <c r="C7" s="29">
        <v>71000</v>
      </c>
      <c r="D7" s="52">
        <v>40000</v>
      </c>
      <c r="E7" s="31">
        <f>SUM(C7:D7)</f>
        <v>111000</v>
      </c>
    </row>
    <row r="8" spans="1:5" s="32" customFormat="1" x14ac:dyDescent="0.25">
      <c r="A8" s="39">
        <v>4</v>
      </c>
      <c r="B8" s="41" t="s">
        <v>625</v>
      </c>
      <c r="C8" s="29">
        <v>56000</v>
      </c>
      <c r="D8" s="52">
        <v>44000</v>
      </c>
      <c r="E8" s="31">
        <f>SUM(C8:D8)</f>
        <v>100000</v>
      </c>
    </row>
    <row r="9" spans="1:5" s="32" customFormat="1" ht="15.75" thickBot="1" x14ac:dyDescent="0.3">
      <c r="A9" s="169">
        <v>5</v>
      </c>
      <c r="B9" s="42" t="s">
        <v>206</v>
      </c>
      <c r="C9" s="27">
        <v>112000</v>
      </c>
      <c r="D9" s="52">
        <v>40000</v>
      </c>
      <c r="E9" s="31">
        <f>SUM(C9:D9)</f>
        <v>152000</v>
      </c>
    </row>
    <row r="10" spans="1:5" ht="15.75" thickTop="1" x14ac:dyDescent="0.25">
      <c r="A10" s="2"/>
      <c r="B10" s="5" t="s">
        <v>1</v>
      </c>
      <c r="C10" s="20">
        <f>SUM(C5:C9)</f>
        <v>411000</v>
      </c>
      <c r="D10" s="180">
        <f>SUM(D5:D9)</f>
        <v>164000</v>
      </c>
      <c r="E10" s="31"/>
    </row>
    <row r="11" spans="1:5" x14ac:dyDescent="0.25">
      <c r="A11" s="240"/>
      <c r="B11" s="242" t="s">
        <v>2</v>
      </c>
      <c r="C11" s="244" t="s">
        <v>7</v>
      </c>
      <c r="D11" s="257" t="s">
        <v>6</v>
      </c>
      <c r="E11" s="31"/>
    </row>
    <row r="12" spans="1:5" ht="15.75" thickBot="1" x14ac:dyDescent="0.3">
      <c r="A12" s="241"/>
      <c r="B12" s="243"/>
      <c r="C12" s="245"/>
      <c r="D12" s="258"/>
      <c r="E12" s="31"/>
    </row>
    <row r="13" spans="1:5" s="93" customFormat="1" ht="15.75" thickTop="1" x14ac:dyDescent="0.25">
      <c r="A13" s="164">
        <v>1</v>
      </c>
      <c r="B13" s="75" t="s">
        <v>459</v>
      </c>
      <c r="C13" s="170"/>
      <c r="D13" s="154">
        <v>53000</v>
      </c>
      <c r="E13" s="31">
        <f>SUM(D13)</f>
        <v>53000</v>
      </c>
    </row>
    <row r="14" spans="1:5" s="93" customFormat="1" x14ac:dyDescent="0.25">
      <c r="A14" s="164">
        <v>2</v>
      </c>
      <c r="B14" s="41" t="s">
        <v>627</v>
      </c>
      <c r="C14" s="76"/>
      <c r="D14" s="34">
        <v>53000</v>
      </c>
      <c r="E14" s="31">
        <f t="shared" ref="E14:E15" si="0">SUM(D14)</f>
        <v>53000</v>
      </c>
    </row>
    <row r="15" spans="1:5" s="32" customFormat="1" ht="15.75" thickBot="1" x14ac:dyDescent="0.3">
      <c r="A15" s="169">
        <v>3</v>
      </c>
      <c r="B15" s="131" t="s">
        <v>626</v>
      </c>
      <c r="C15" s="36"/>
      <c r="D15" s="51">
        <v>53000</v>
      </c>
      <c r="E15" s="51">
        <f t="shared" si="0"/>
        <v>53000</v>
      </c>
    </row>
    <row r="16" spans="1:5" ht="15.75" thickTop="1" x14ac:dyDescent="0.25">
      <c r="A16" s="71"/>
      <c r="B16" s="69" t="s">
        <v>3</v>
      </c>
      <c r="C16" s="23"/>
      <c r="D16" s="49">
        <f>SUM(D13:D15)</f>
        <v>159000</v>
      </c>
      <c r="E16" s="23">
        <f>SUM(E5:E15)</f>
        <v>734000</v>
      </c>
    </row>
    <row r="17" spans="1:5" x14ac:dyDescent="0.25">
      <c r="A17" s="6"/>
      <c r="B17" s="7" t="s">
        <v>4</v>
      </c>
      <c r="C17" s="21">
        <v>570000</v>
      </c>
      <c r="D17" s="47">
        <v>164000</v>
      </c>
      <c r="E17" s="46">
        <f>SUM(C17:D17)</f>
        <v>734000</v>
      </c>
    </row>
    <row r="18" spans="1:5" x14ac:dyDescent="0.25">
      <c r="C18" s="40"/>
    </row>
  </sheetData>
  <sortState ref="A13:E15">
    <sortCondition ref="B13:B15"/>
  </sortState>
  <mergeCells count="11">
    <mergeCell ref="A11:A12"/>
    <mergeCell ref="B11:B12"/>
    <mergeCell ref="C11:C12"/>
    <mergeCell ref="D11:D12"/>
    <mergeCell ref="A1:E1"/>
    <mergeCell ref="A2:E2"/>
    <mergeCell ref="A3:A4"/>
    <mergeCell ref="B3:B4"/>
    <mergeCell ref="C3:C4"/>
    <mergeCell ref="D3:D4"/>
    <mergeCell ref="E3:E4"/>
  </mergeCells>
  <printOptions horizontalCentered="1" gridLines="1"/>
  <pageMargins left="0" right="0" top="0.98425196850393704" bottom="0" header="0.59055118110236227" footer="0.31496062992125984"/>
  <pageSetup paperSize="9" orientation="portrait" r:id="rId1"/>
  <headerFooter>
    <oddHeader>&amp;C&amp;"-,Félkövér"Magyar  Triatlon Szövetség&amp;"-,Normál" 2016. október 1-jétől 2016. december 31-ig ösztöndíj-felosztási javaslata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15"/>
  <sheetViews>
    <sheetView workbookViewId="0">
      <selection activeCell="F85" sqref="F85"/>
    </sheetView>
  </sheetViews>
  <sheetFormatPr defaultRowHeight="15" x14ac:dyDescent="0.25"/>
  <cols>
    <col min="1" max="1" width="4.42578125" style="8" customWidth="1"/>
    <col min="2" max="2" width="25.42578125" style="1" customWidth="1"/>
    <col min="3" max="3" width="25.7109375" style="1" customWidth="1"/>
    <col min="4" max="4" width="23" style="174" customWidth="1"/>
    <col min="5" max="5" width="17" style="1" customWidth="1"/>
    <col min="6" max="16384" width="9.140625" style="1"/>
  </cols>
  <sheetData>
    <row r="1" spans="1:5" ht="36" customHeight="1" x14ac:dyDescent="0.25">
      <c r="A1" s="246" t="s">
        <v>8</v>
      </c>
      <c r="B1" s="247"/>
      <c r="C1" s="247"/>
      <c r="D1" s="247"/>
      <c r="E1" s="248"/>
    </row>
    <row r="2" spans="1:5" ht="36" customHeight="1" x14ac:dyDescent="0.25">
      <c r="A2" s="249" t="s">
        <v>770</v>
      </c>
      <c r="B2" s="250"/>
      <c r="C2" s="250"/>
      <c r="D2" s="250"/>
      <c r="E2" s="251"/>
    </row>
    <row r="3" spans="1:5" x14ac:dyDescent="0.25">
      <c r="A3" s="252"/>
      <c r="B3" s="242" t="s">
        <v>0</v>
      </c>
      <c r="C3" s="244" t="s">
        <v>7</v>
      </c>
      <c r="D3" s="244" t="s">
        <v>646</v>
      </c>
      <c r="E3" s="242" t="s">
        <v>5</v>
      </c>
    </row>
    <row r="4" spans="1:5" ht="44.25" customHeight="1" thickBot="1" x14ac:dyDescent="0.3">
      <c r="A4" s="253"/>
      <c r="B4" s="243"/>
      <c r="C4" s="245"/>
      <c r="D4" s="245"/>
      <c r="E4" s="243"/>
    </row>
    <row r="5" spans="1:5" s="32" customFormat="1" ht="15.75" thickTop="1" x14ac:dyDescent="0.25">
      <c r="A5" s="39">
        <v>1</v>
      </c>
      <c r="B5" s="75" t="s">
        <v>36</v>
      </c>
      <c r="C5" s="224">
        <v>190000</v>
      </c>
      <c r="D5" s="29">
        <v>40000</v>
      </c>
      <c r="E5" s="76">
        <f>SUM(C5:D5)</f>
        <v>230000</v>
      </c>
    </row>
    <row r="6" spans="1:5" s="32" customFormat="1" x14ac:dyDescent="0.25">
      <c r="A6" s="39">
        <v>2</v>
      </c>
      <c r="B6" s="41" t="s">
        <v>771</v>
      </c>
      <c r="C6" s="146">
        <v>65000</v>
      </c>
      <c r="D6" s="29"/>
      <c r="E6" s="76">
        <f t="shared" ref="E6:E69" si="0">SUM(C6:D6)</f>
        <v>65000</v>
      </c>
    </row>
    <row r="7" spans="1:5" s="32" customFormat="1" x14ac:dyDescent="0.25">
      <c r="A7" s="39">
        <v>3</v>
      </c>
      <c r="B7" s="41" t="s">
        <v>365</v>
      </c>
      <c r="C7" s="146">
        <v>65000</v>
      </c>
      <c r="D7" s="29"/>
      <c r="E7" s="76">
        <f t="shared" si="0"/>
        <v>65000</v>
      </c>
    </row>
    <row r="8" spans="1:5" s="32" customFormat="1" x14ac:dyDescent="0.25">
      <c r="A8" s="39">
        <v>4</v>
      </c>
      <c r="B8" s="41" t="s">
        <v>29</v>
      </c>
      <c r="C8" s="146">
        <v>300000</v>
      </c>
      <c r="D8" s="29"/>
      <c r="E8" s="76">
        <f t="shared" si="0"/>
        <v>300000</v>
      </c>
    </row>
    <row r="9" spans="1:5" s="32" customFormat="1" x14ac:dyDescent="0.25">
      <c r="A9" s="39">
        <v>5</v>
      </c>
      <c r="B9" s="41" t="s">
        <v>33</v>
      </c>
      <c r="C9" s="146">
        <v>240000</v>
      </c>
      <c r="D9" s="29">
        <v>40000</v>
      </c>
      <c r="E9" s="76">
        <f t="shared" si="0"/>
        <v>280000</v>
      </c>
    </row>
    <row r="10" spans="1:5" s="32" customFormat="1" x14ac:dyDescent="0.25">
      <c r="A10" s="39">
        <v>6</v>
      </c>
      <c r="B10" s="41" t="s">
        <v>366</v>
      </c>
      <c r="C10" s="146">
        <v>55000</v>
      </c>
      <c r="D10" s="29"/>
      <c r="E10" s="76">
        <f t="shared" si="0"/>
        <v>55000</v>
      </c>
    </row>
    <row r="11" spans="1:5" s="32" customFormat="1" x14ac:dyDescent="0.25">
      <c r="A11" s="39">
        <v>7</v>
      </c>
      <c r="B11" s="41" t="s">
        <v>772</v>
      </c>
      <c r="C11" s="146">
        <v>30000</v>
      </c>
      <c r="D11" s="29"/>
      <c r="E11" s="76">
        <f t="shared" si="0"/>
        <v>30000</v>
      </c>
    </row>
    <row r="12" spans="1:5" s="32" customFormat="1" x14ac:dyDescent="0.25">
      <c r="A12" s="39">
        <v>8</v>
      </c>
      <c r="B12" s="136" t="s">
        <v>21</v>
      </c>
      <c r="C12" s="147">
        <v>400000</v>
      </c>
      <c r="D12" s="29"/>
      <c r="E12" s="76">
        <f t="shared" si="0"/>
        <v>400000</v>
      </c>
    </row>
    <row r="13" spans="1:5" s="32" customFormat="1" x14ac:dyDescent="0.25">
      <c r="A13" s="39">
        <v>9</v>
      </c>
      <c r="B13" s="41" t="s">
        <v>367</v>
      </c>
      <c r="C13" s="146">
        <v>30000</v>
      </c>
      <c r="D13" s="29"/>
      <c r="E13" s="76">
        <f t="shared" si="0"/>
        <v>30000</v>
      </c>
    </row>
    <row r="14" spans="1:5" s="32" customFormat="1" x14ac:dyDescent="0.25">
      <c r="A14" s="39">
        <v>10</v>
      </c>
      <c r="B14" s="41" t="s">
        <v>265</v>
      </c>
      <c r="C14" s="146">
        <v>50000</v>
      </c>
      <c r="D14" s="29"/>
      <c r="E14" s="76">
        <f t="shared" si="0"/>
        <v>50000</v>
      </c>
    </row>
    <row r="15" spans="1:5" s="32" customFormat="1" x14ac:dyDescent="0.25">
      <c r="A15" s="39">
        <v>11</v>
      </c>
      <c r="B15" s="41" t="s">
        <v>266</v>
      </c>
      <c r="C15" s="146">
        <v>180000</v>
      </c>
      <c r="D15" s="29">
        <v>40000</v>
      </c>
      <c r="E15" s="76">
        <f t="shared" si="0"/>
        <v>220000</v>
      </c>
    </row>
    <row r="16" spans="1:5" s="32" customFormat="1" x14ac:dyDescent="0.25">
      <c r="A16" s="39">
        <v>12</v>
      </c>
      <c r="B16" s="41" t="s">
        <v>773</v>
      </c>
      <c r="C16" s="146">
        <v>60000</v>
      </c>
      <c r="D16" s="165"/>
      <c r="E16" s="76">
        <f t="shared" si="0"/>
        <v>60000</v>
      </c>
    </row>
    <row r="17" spans="1:5" s="32" customFormat="1" x14ac:dyDescent="0.25">
      <c r="A17" s="39">
        <v>13</v>
      </c>
      <c r="B17" s="41" t="s">
        <v>368</v>
      </c>
      <c r="C17" s="146">
        <v>65000</v>
      </c>
      <c r="D17" s="29"/>
      <c r="E17" s="76">
        <f t="shared" si="0"/>
        <v>65000</v>
      </c>
    </row>
    <row r="18" spans="1:5" s="32" customFormat="1" x14ac:dyDescent="0.25">
      <c r="A18" s="39">
        <v>14</v>
      </c>
      <c r="B18" s="136" t="s">
        <v>22</v>
      </c>
      <c r="C18" s="147">
        <v>400000</v>
      </c>
      <c r="D18" s="29"/>
      <c r="E18" s="76">
        <f t="shared" si="0"/>
        <v>400000</v>
      </c>
    </row>
    <row r="19" spans="1:5" s="32" customFormat="1" x14ac:dyDescent="0.25">
      <c r="A19" s="39">
        <v>15</v>
      </c>
      <c r="B19" s="41" t="s">
        <v>30</v>
      </c>
      <c r="C19" s="146">
        <v>130000</v>
      </c>
      <c r="D19" s="29">
        <v>40000</v>
      </c>
      <c r="E19" s="76">
        <f t="shared" si="0"/>
        <v>170000</v>
      </c>
    </row>
    <row r="20" spans="1:5" s="32" customFormat="1" x14ac:dyDescent="0.25">
      <c r="A20" s="39">
        <v>16</v>
      </c>
      <c r="B20" s="41" t="s">
        <v>774</v>
      </c>
      <c r="C20" s="146">
        <v>35000</v>
      </c>
      <c r="D20" s="29"/>
      <c r="E20" s="76">
        <f t="shared" si="0"/>
        <v>35000</v>
      </c>
    </row>
    <row r="21" spans="1:5" s="32" customFormat="1" x14ac:dyDescent="0.25">
      <c r="A21" s="39">
        <v>17</v>
      </c>
      <c r="B21" s="41" t="s">
        <v>267</v>
      </c>
      <c r="C21" s="146">
        <v>60000</v>
      </c>
      <c r="D21" s="29"/>
      <c r="E21" s="76">
        <f t="shared" si="0"/>
        <v>60000</v>
      </c>
    </row>
    <row r="22" spans="1:5" s="32" customFormat="1" x14ac:dyDescent="0.25">
      <c r="A22" s="39">
        <v>18</v>
      </c>
      <c r="B22" s="41" t="s">
        <v>268</v>
      </c>
      <c r="C22" s="146">
        <v>80000</v>
      </c>
      <c r="D22" s="29"/>
      <c r="E22" s="76">
        <f t="shared" si="0"/>
        <v>80000</v>
      </c>
    </row>
    <row r="23" spans="1:5" s="32" customFormat="1" x14ac:dyDescent="0.25">
      <c r="A23" s="39">
        <v>19</v>
      </c>
      <c r="B23" s="136" t="s">
        <v>25</v>
      </c>
      <c r="C23" s="148">
        <v>400000</v>
      </c>
      <c r="D23" s="29"/>
      <c r="E23" s="76">
        <f t="shared" si="0"/>
        <v>400000</v>
      </c>
    </row>
    <row r="24" spans="1:5" s="32" customFormat="1" x14ac:dyDescent="0.25">
      <c r="A24" s="39">
        <v>20</v>
      </c>
      <c r="B24" s="41" t="s">
        <v>775</v>
      </c>
      <c r="C24" s="146">
        <v>60000</v>
      </c>
      <c r="D24" s="29"/>
      <c r="E24" s="76">
        <f t="shared" si="0"/>
        <v>60000</v>
      </c>
    </row>
    <row r="25" spans="1:5" s="32" customFormat="1" x14ac:dyDescent="0.25">
      <c r="A25" s="39">
        <v>21</v>
      </c>
      <c r="B25" s="41" t="s">
        <v>776</v>
      </c>
      <c r="C25" s="146">
        <v>30000</v>
      </c>
      <c r="D25" s="29"/>
      <c r="E25" s="76">
        <f t="shared" si="0"/>
        <v>30000</v>
      </c>
    </row>
    <row r="26" spans="1:5" s="32" customFormat="1" x14ac:dyDescent="0.25">
      <c r="A26" s="39">
        <v>22</v>
      </c>
      <c r="B26" s="41" t="s">
        <v>24</v>
      </c>
      <c r="C26" s="146">
        <v>195000</v>
      </c>
      <c r="D26" s="29">
        <v>40000</v>
      </c>
      <c r="E26" s="76">
        <f t="shared" si="0"/>
        <v>235000</v>
      </c>
    </row>
    <row r="27" spans="1:5" s="32" customFormat="1" x14ac:dyDescent="0.25">
      <c r="A27" s="39">
        <v>23</v>
      </c>
      <c r="B27" s="41" t="s">
        <v>777</v>
      </c>
      <c r="C27" s="146">
        <v>30000</v>
      </c>
      <c r="D27" s="29"/>
      <c r="E27" s="76">
        <f t="shared" si="0"/>
        <v>30000</v>
      </c>
    </row>
    <row r="28" spans="1:5" s="32" customFormat="1" x14ac:dyDescent="0.25">
      <c r="A28" s="39">
        <v>24</v>
      </c>
      <c r="B28" s="41" t="s">
        <v>269</v>
      </c>
      <c r="C28" s="146">
        <v>75000</v>
      </c>
      <c r="D28" s="29"/>
      <c r="E28" s="76">
        <f t="shared" si="0"/>
        <v>75000</v>
      </c>
    </row>
    <row r="29" spans="1:5" s="32" customFormat="1" x14ac:dyDescent="0.25">
      <c r="A29" s="39">
        <v>25</v>
      </c>
      <c r="B29" s="41" t="s">
        <v>369</v>
      </c>
      <c r="C29" s="146">
        <v>75000</v>
      </c>
      <c r="D29" s="29"/>
      <c r="E29" s="76">
        <f t="shared" si="0"/>
        <v>75000</v>
      </c>
    </row>
    <row r="30" spans="1:5" s="32" customFormat="1" x14ac:dyDescent="0.25">
      <c r="A30" s="39">
        <v>26</v>
      </c>
      <c r="B30" s="41" t="s">
        <v>26</v>
      </c>
      <c r="C30" s="146">
        <v>300000</v>
      </c>
      <c r="D30" s="29"/>
      <c r="E30" s="76">
        <f t="shared" si="0"/>
        <v>300000</v>
      </c>
    </row>
    <row r="31" spans="1:5" s="32" customFormat="1" x14ac:dyDescent="0.25">
      <c r="A31" s="39">
        <v>27</v>
      </c>
      <c r="B31" s="41" t="s">
        <v>270</v>
      </c>
      <c r="C31" s="146">
        <v>170000</v>
      </c>
      <c r="D31" s="29">
        <v>40000</v>
      </c>
      <c r="E31" s="76">
        <f t="shared" si="0"/>
        <v>210000</v>
      </c>
    </row>
    <row r="32" spans="1:5" s="32" customFormat="1" x14ac:dyDescent="0.25">
      <c r="A32" s="39">
        <v>28</v>
      </c>
      <c r="B32" s="41" t="s">
        <v>370</v>
      </c>
      <c r="C32" s="146">
        <v>90000</v>
      </c>
      <c r="D32" s="165"/>
      <c r="E32" s="76">
        <f t="shared" si="0"/>
        <v>90000</v>
      </c>
    </row>
    <row r="33" spans="1:5" s="32" customFormat="1" x14ac:dyDescent="0.25">
      <c r="A33" s="39">
        <v>29</v>
      </c>
      <c r="B33" s="41" t="s">
        <v>271</v>
      </c>
      <c r="C33" s="146">
        <v>70000</v>
      </c>
      <c r="D33" s="29">
        <v>40000</v>
      </c>
      <c r="E33" s="76">
        <f t="shared" si="0"/>
        <v>110000</v>
      </c>
    </row>
    <row r="34" spans="1:5" s="32" customFormat="1" x14ac:dyDescent="0.25">
      <c r="A34" s="39">
        <v>30</v>
      </c>
      <c r="B34" s="41" t="s">
        <v>371</v>
      </c>
      <c r="C34" s="146">
        <v>60000</v>
      </c>
      <c r="D34" s="29"/>
      <c r="E34" s="76">
        <f t="shared" si="0"/>
        <v>60000</v>
      </c>
    </row>
    <row r="35" spans="1:5" s="32" customFormat="1" x14ac:dyDescent="0.25">
      <c r="A35" s="39">
        <v>31</v>
      </c>
      <c r="B35" s="41" t="s">
        <v>39</v>
      </c>
      <c r="C35" s="146">
        <v>200000</v>
      </c>
      <c r="D35" s="29"/>
      <c r="E35" s="76">
        <f t="shared" si="0"/>
        <v>200000</v>
      </c>
    </row>
    <row r="36" spans="1:5" s="32" customFormat="1" x14ac:dyDescent="0.25">
      <c r="A36" s="39">
        <v>32</v>
      </c>
      <c r="B36" s="41" t="s">
        <v>28</v>
      </c>
      <c r="C36" s="146">
        <v>150000</v>
      </c>
      <c r="D36" s="29"/>
      <c r="E36" s="76">
        <f t="shared" si="0"/>
        <v>150000</v>
      </c>
    </row>
    <row r="37" spans="1:5" s="32" customFormat="1" x14ac:dyDescent="0.25">
      <c r="A37" s="39">
        <v>33</v>
      </c>
      <c r="B37" s="41" t="s">
        <v>778</v>
      </c>
      <c r="C37" s="146">
        <v>30000</v>
      </c>
      <c r="D37" s="29"/>
      <c r="E37" s="76">
        <f t="shared" si="0"/>
        <v>30000</v>
      </c>
    </row>
    <row r="38" spans="1:5" s="32" customFormat="1" x14ac:dyDescent="0.25">
      <c r="A38" s="39">
        <v>34</v>
      </c>
      <c r="B38" s="41" t="s">
        <v>779</v>
      </c>
      <c r="C38" s="146">
        <v>40000</v>
      </c>
      <c r="D38" s="29"/>
      <c r="E38" s="76">
        <f t="shared" si="0"/>
        <v>40000</v>
      </c>
    </row>
    <row r="39" spans="1:5" s="32" customFormat="1" x14ac:dyDescent="0.25">
      <c r="A39" s="39">
        <v>35</v>
      </c>
      <c r="B39" s="41" t="s">
        <v>780</v>
      </c>
      <c r="C39" s="146">
        <v>55000</v>
      </c>
      <c r="D39" s="29"/>
      <c r="E39" s="76">
        <f t="shared" si="0"/>
        <v>55000</v>
      </c>
    </row>
    <row r="40" spans="1:5" s="130" customFormat="1" x14ac:dyDescent="0.25">
      <c r="A40" s="39">
        <v>36</v>
      </c>
      <c r="B40" s="41" t="s">
        <v>781</v>
      </c>
      <c r="C40" s="146">
        <v>30000</v>
      </c>
      <c r="D40" s="165"/>
      <c r="E40" s="76">
        <f t="shared" si="0"/>
        <v>30000</v>
      </c>
    </row>
    <row r="41" spans="1:5" s="130" customFormat="1" x14ac:dyDescent="0.25">
      <c r="A41" s="39">
        <v>37</v>
      </c>
      <c r="B41" s="41" t="s">
        <v>782</v>
      </c>
      <c r="C41" s="146">
        <v>40000</v>
      </c>
      <c r="D41" s="165"/>
      <c r="E41" s="76">
        <f t="shared" si="0"/>
        <v>40000</v>
      </c>
    </row>
    <row r="42" spans="1:5" s="32" customFormat="1" x14ac:dyDescent="0.25">
      <c r="A42" s="39">
        <v>38</v>
      </c>
      <c r="B42" s="41" t="s">
        <v>372</v>
      </c>
      <c r="C42" s="146">
        <v>30000</v>
      </c>
      <c r="D42" s="29"/>
      <c r="E42" s="76">
        <f t="shared" si="0"/>
        <v>30000</v>
      </c>
    </row>
    <row r="43" spans="1:5" s="130" customFormat="1" x14ac:dyDescent="0.25">
      <c r="A43" s="39">
        <v>39</v>
      </c>
      <c r="B43" s="41" t="s">
        <v>783</v>
      </c>
      <c r="C43" s="146">
        <v>35000</v>
      </c>
      <c r="D43" s="165"/>
      <c r="E43" s="76">
        <f t="shared" si="0"/>
        <v>35000</v>
      </c>
    </row>
    <row r="44" spans="1:5" s="32" customFormat="1" x14ac:dyDescent="0.25">
      <c r="A44" s="39">
        <v>40</v>
      </c>
      <c r="B44" s="41" t="s">
        <v>557</v>
      </c>
      <c r="C44" s="146">
        <v>30000</v>
      </c>
      <c r="D44" s="29"/>
      <c r="E44" s="76">
        <f t="shared" si="0"/>
        <v>30000</v>
      </c>
    </row>
    <row r="45" spans="1:5" s="32" customFormat="1" x14ac:dyDescent="0.25">
      <c r="A45" s="39">
        <v>41</v>
      </c>
      <c r="B45" s="41" t="s">
        <v>784</v>
      </c>
      <c r="C45" s="146">
        <v>35000</v>
      </c>
      <c r="D45" s="29"/>
      <c r="E45" s="76">
        <f t="shared" si="0"/>
        <v>35000</v>
      </c>
    </row>
    <row r="46" spans="1:5" s="32" customFormat="1" x14ac:dyDescent="0.25">
      <c r="A46" s="39">
        <v>42</v>
      </c>
      <c r="B46" s="41" t="s">
        <v>503</v>
      </c>
      <c r="C46" s="146">
        <v>75000</v>
      </c>
      <c r="D46" s="29"/>
      <c r="E46" s="76">
        <f t="shared" si="0"/>
        <v>75000</v>
      </c>
    </row>
    <row r="47" spans="1:5" s="32" customFormat="1" x14ac:dyDescent="0.25">
      <c r="A47" s="39">
        <v>43</v>
      </c>
      <c r="B47" s="41" t="s">
        <v>272</v>
      </c>
      <c r="C47" s="146">
        <v>35000</v>
      </c>
      <c r="D47" s="29"/>
      <c r="E47" s="76">
        <f t="shared" si="0"/>
        <v>35000</v>
      </c>
    </row>
    <row r="48" spans="1:5" s="32" customFormat="1" x14ac:dyDescent="0.25">
      <c r="A48" s="39">
        <v>44</v>
      </c>
      <c r="B48" s="41" t="s">
        <v>785</v>
      </c>
      <c r="C48" s="146">
        <v>70000</v>
      </c>
      <c r="D48" s="29"/>
      <c r="E48" s="76">
        <f t="shared" si="0"/>
        <v>70000</v>
      </c>
    </row>
    <row r="49" spans="1:5" s="32" customFormat="1" x14ac:dyDescent="0.25">
      <c r="A49" s="39">
        <v>45</v>
      </c>
      <c r="B49" s="41" t="s">
        <v>273</v>
      </c>
      <c r="C49" s="146">
        <v>300000</v>
      </c>
      <c r="D49" s="29"/>
      <c r="E49" s="76">
        <f t="shared" si="0"/>
        <v>300000</v>
      </c>
    </row>
    <row r="50" spans="1:5" s="32" customFormat="1" x14ac:dyDescent="0.25">
      <c r="A50" s="39">
        <v>46</v>
      </c>
      <c r="B50" s="41" t="s">
        <v>504</v>
      </c>
      <c r="C50" s="146">
        <v>60000</v>
      </c>
      <c r="D50" s="29"/>
      <c r="E50" s="76">
        <f t="shared" si="0"/>
        <v>60000</v>
      </c>
    </row>
    <row r="51" spans="1:5" s="32" customFormat="1" x14ac:dyDescent="0.25">
      <c r="A51" s="39">
        <v>47</v>
      </c>
      <c r="B51" s="41" t="s">
        <v>505</v>
      </c>
      <c r="C51" s="146">
        <v>30000</v>
      </c>
      <c r="D51" s="29"/>
      <c r="E51" s="76">
        <f t="shared" si="0"/>
        <v>30000</v>
      </c>
    </row>
    <row r="52" spans="1:5" s="32" customFormat="1" x14ac:dyDescent="0.25">
      <c r="A52" s="39">
        <v>48</v>
      </c>
      <c r="B52" s="41" t="s">
        <v>32</v>
      </c>
      <c r="C52" s="146">
        <v>130000</v>
      </c>
      <c r="D52" s="29"/>
      <c r="E52" s="76">
        <f t="shared" si="0"/>
        <v>130000</v>
      </c>
    </row>
    <row r="53" spans="1:5" s="32" customFormat="1" x14ac:dyDescent="0.25">
      <c r="A53" s="39">
        <v>49</v>
      </c>
      <c r="B53" s="41" t="s">
        <v>274</v>
      </c>
      <c r="C53" s="146">
        <v>40000</v>
      </c>
      <c r="D53" s="29"/>
      <c r="E53" s="76">
        <f t="shared" si="0"/>
        <v>40000</v>
      </c>
    </row>
    <row r="54" spans="1:5" s="32" customFormat="1" x14ac:dyDescent="0.25">
      <c r="A54" s="39">
        <v>50</v>
      </c>
      <c r="B54" s="41" t="s">
        <v>786</v>
      </c>
      <c r="C54" s="146">
        <v>90000</v>
      </c>
      <c r="D54" s="29"/>
      <c r="E54" s="76">
        <f t="shared" si="0"/>
        <v>90000</v>
      </c>
    </row>
    <row r="55" spans="1:5" s="32" customFormat="1" x14ac:dyDescent="0.25">
      <c r="A55" s="39">
        <v>51</v>
      </c>
      <c r="B55" s="136" t="s">
        <v>37</v>
      </c>
      <c r="C55" s="148">
        <v>400000</v>
      </c>
      <c r="D55" s="29"/>
      <c r="E55" s="76">
        <f t="shared" si="0"/>
        <v>400000</v>
      </c>
    </row>
    <row r="56" spans="1:5" s="32" customFormat="1" x14ac:dyDescent="0.25">
      <c r="A56" s="39">
        <v>52</v>
      </c>
      <c r="B56" s="41" t="s">
        <v>787</v>
      </c>
      <c r="C56" s="146">
        <v>30000</v>
      </c>
      <c r="D56" s="29"/>
      <c r="E56" s="76">
        <f t="shared" si="0"/>
        <v>30000</v>
      </c>
    </row>
    <row r="57" spans="1:5" s="32" customFormat="1" x14ac:dyDescent="0.25">
      <c r="A57" s="39">
        <v>53</v>
      </c>
      <c r="B57" s="41" t="s">
        <v>38</v>
      </c>
      <c r="C57" s="146">
        <v>60000</v>
      </c>
      <c r="D57" s="29">
        <v>40000</v>
      </c>
      <c r="E57" s="76">
        <f t="shared" si="0"/>
        <v>100000</v>
      </c>
    </row>
    <row r="58" spans="1:5" s="32" customFormat="1" x14ac:dyDescent="0.25">
      <c r="A58" s="39">
        <v>54</v>
      </c>
      <c r="B58" s="41" t="s">
        <v>275</v>
      </c>
      <c r="C58" s="146">
        <v>60000</v>
      </c>
      <c r="D58" s="29"/>
      <c r="E58" s="76">
        <f t="shared" si="0"/>
        <v>60000</v>
      </c>
    </row>
    <row r="59" spans="1:5" s="32" customFormat="1" x14ac:dyDescent="0.25">
      <c r="A59" s="39">
        <v>55</v>
      </c>
      <c r="B59" s="41" t="s">
        <v>788</v>
      </c>
      <c r="C59" s="146">
        <v>170000</v>
      </c>
      <c r="D59" s="29"/>
      <c r="E59" s="76">
        <f t="shared" si="0"/>
        <v>170000</v>
      </c>
    </row>
    <row r="60" spans="1:5" s="32" customFormat="1" x14ac:dyDescent="0.25">
      <c r="A60" s="39">
        <v>56</v>
      </c>
      <c r="B60" s="41" t="s">
        <v>276</v>
      </c>
      <c r="C60" s="146">
        <v>60000</v>
      </c>
      <c r="D60" s="29"/>
      <c r="E60" s="76">
        <f t="shared" si="0"/>
        <v>60000</v>
      </c>
    </row>
    <row r="61" spans="1:5" s="32" customFormat="1" x14ac:dyDescent="0.25">
      <c r="A61" s="39">
        <v>57</v>
      </c>
      <c r="B61" s="41" t="s">
        <v>789</v>
      </c>
      <c r="C61" s="146">
        <v>90000</v>
      </c>
      <c r="D61" s="29"/>
      <c r="E61" s="76">
        <f t="shared" si="0"/>
        <v>90000</v>
      </c>
    </row>
    <row r="62" spans="1:5" s="32" customFormat="1" x14ac:dyDescent="0.25">
      <c r="A62" s="39">
        <v>58</v>
      </c>
      <c r="B62" s="41" t="s">
        <v>34</v>
      </c>
      <c r="C62" s="146">
        <v>220000</v>
      </c>
      <c r="D62" s="29">
        <v>40000</v>
      </c>
      <c r="E62" s="76">
        <f t="shared" si="0"/>
        <v>260000</v>
      </c>
    </row>
    <row r="63" spans="1:5" s="32" customFormat="1" x14ac:dyDescent="0.25">
      <c r="A63" s="39">
        <v>59</v>
      </c>
      <c r="B63" s="41" t="s">
        <v>506</v>
      </c>
      <c r="C63" s="146">
        <v>60000</v>
      </c>
      <c r="D63" s="29"/>
      <c r="E63" s="76">
        <f t="shared" si="0"/>
        <v>60000</v>
      </c>
    </row>
    <row r="64" spans="1:5" s="32" customFormat="1" x14ac:dyDescent="0.25">
      <c r="A64" s="39">
        <v>60</v>
      </c>
      <c r="B64" s="41" t="s">
        <v>35</v>
      </c>
      <c r="C64" s="146">
        <v>70000</v>
      </c>
      <c r="D64" s="29">
        <v>0</v>
      </c>
      <c r="E64" s="76">
        <f t="shared" si="0"/>
        <v>70000</v>
      </c>
    </row>
    <row r="65" spans="1:5" s="32" customFormat="1" x14ac:dyDescent="0.25">
      <c r="A65" s="39">
        <v>61</v>
      </c>
      <c r="B65" s="41" t="s">
        <v>374</v>
      </c>
      <c r="C65" s="146">
        <v>30000</v>
      </c>
      <c r="D65" s="29"/>
      <c r="E65" s="76">
        <f t="shared" si="0"/>
        <v>30000</v>
      </c>
    </row>
    <row r="66" spans="1:5" s="32" customFormat="1" x14ac:dyDescent="0.25">
      <c r="A66" s="39">
        <v>62</v>
      </c>
      <c r="B66" s="41" t="s">
        <v>373</v>
      </c>
      <c r="C66" s="146">
        <v>30000</v>
      </c>
      <c r="D66" s="29"/>
      <c r="E66" s="76">
        <f t="shared" si="0"/>
        <v>30000</v>
      </c>
    </row>
    <row r="67" spans="1:5" s="32" customFormat="1" x14ac:dyDescent="0.25">
      <c r="A67" s="39">
        <v>63</v>
      </c>
      <c r="B67" s="41" t="s">
        <v>27</v>
      </c>
      <c r="C67" s="146">
        <v>110000</v>
      </c>
      <c r="D67" s="29">
        <v>40000</v>
      </c>
      <c r="E67" s="76">
        <f t="shared" si="0"/>
        <v>150000</v>
      </c>
    </row>
    <row r="68" spans="1:5" s="32" customFormat="1" x14ac:dyDescent="0.25">
      <c r="A68" s="39">
        <v>64</v>
      </c>
      <c r="B68" s="41" t="s">
        <v>507</v>
      </c>
      <c r="C68" s="146">
        <v>40000</v>
      </c>
      <c r="D68" s="29"/>
      <c r="E68" s="76">
        <f t="shared" si="0"/>
        <v>40000</v>
      </c>
    </row>
    <row r="69" spans="1:5" s="32" customFormat="1" x14ac:dyDescent="0.25">
      <c r="A69" s="39">
        <v>65</v>
      </c>
      <c r="B69" s="41" t="s">
        <v>790</v>
      </c>
      <c r="C69" s="146">
        <v>30000</v>
      </c>
      <c r="D69" s="29"/>
      <c r="E69" s="76">
        <f t="shared" si="0"/>
        <v>30000</v>
      </c>
    </row>
    <row r="70" spans="1:5" s="32" customFormat="1" x14ac:dyDescent="0.25">
      <c r="A70" s="39">
        <v>66</v>
      </c>
      <c r="B70" s="41" t="s">
        <v>31</v>
      </c>
      <c r="C70" s="146">
        <v>300000</v>
      </c>
      <c r="D70" s="29"/>
      <c r="E70" s="76">
        <f t="shared" ref="E70:E109" si="1">SUM(C70:D70)</f>
        <v>300000</v>
      </c>
    </row>
    <row r="71" spans="1:5" s="118" customFormat="1" ht="15.75" thickBot="1" x14ac:dyDescent="0.3">
      <c r="A71" s="39">
        <v>67</v>
      </c>
      <c r="B71" s="42" t="s">
        <v>23</v>
      </c>
      <c r="C71" s="158">
        <v>160000</v>
      </c>
      <c r="D71" s="30">
        <v>40000</v>
      </c>
      <c r="E71" s="76">
        <f t="shared" si="1"/>
        <v>200000</v>
      </c>
    </row>
    <row r="72" spans="1:5" ht="15.75" thickTop="1" x14ac:dyDescent="0.25">
      <c r="A72" s="2"/>
      <c r="B72" s="5" t="s">
        <v>1</v>
      </c>
      <c r="C72" s="23"/>
      <c r="D72" s="95">
        <f>SUM(D5:D71)</f>
        <v>440000</v>
      </c>
      <c r="E72" s="76"/>
    </row>
    <row r="73" spans="1:5" x14ac:dyDescent="0.25">
      <c r="A73" s="240"/>
      <c r="B73" s="242" t="s">
        <v>2</v>
      </c>
      <c r="C73" s="244" t="s">
        <v>7</v>
      </c>
      <c r="D73" s="277" t="s">
        <v>6</v>
      </c>
      <c r="E73" s="76"/>
    </row>
    <row r="74" spans="1:5" ht="15.75" thickBot="1" x14ac:dyDescent="0.3">
      <c r="A74" s="241"/>
      <c r="B74" s="243"/>
      <c r="C74" s="245"/>
      <c r="D74" s="278"/>
      <c r="E74" s="76"/>
    </row>
    <row r="75" spans="1:5" s="32" customFormat="1" ht="15.75" thickTop="1" x14ac:dyDescent="0.25">
      <c r="A75" s="39">
        <v>1</v>
      </c>
      <c r="B75" s="57" t="s">
        <v>375</v>
      </c>
      <c r="C75" s="29">
        <v>50000</v>
      </c>
      <c r="D75" s="150"/>
      <c r="E75" s="76">
        <f t="shared" si="1"/>
        <v>50000</v>
      </c>
    </row>
    <row r="76" spans="1:5" s="32" customFormat="1" x14ac:dyDescent="0.25">
      <c r="A76" s="39">
        <v>2</v>
      </c>
      <c r="B76" s="57" t="s">
        <v>794</v>
      </c>
      <c r="C76" s="29">
        <v>80000</v>
      </c>
      <c r="D76" s="29"/>
      <c r="E76" s="76">
        <f t="shared" si="1"/>
        <v>80000</v>
      </c>
    </row>
    <row r="77" spans="1:5" s="32" customFormat="1" x14ac:dyDescent="0.25">
      <c r="A77" s="39">
        <v>3</v>
      </c>
      <c r="B77" s="57" t="s">
        <v>558</v>
      </c>
      <c r="C77" s="29">
        <v>50000</v>
      </c>
      <c r="D77" s="29"/>
      <c r="E77" s="76">
        <f t="shared" si="1"/>
        <v>50000</v>
      </c>
    </row>
    <row r="78" spans="1:5" s="32" customFormat="1" x14ac:dyDescent="0.25">
      <c r="A78" s="39">
        <v>4</v>
      </c>
      <c r="B78" s="57" t="s">
        <v>43</v>
      </c>
      <c r="C78" s="29">
        <v>160000</v>
      </c>
      <c r="D78" s="29"/>
      <c r="E78" s="76">
        <f t="shared" si="1"/>
        <v>160000</v>
      </c>
    </row>
    <row r="79" spans="1:5" s="32" customFormat="1" x14ac:dyDescent="0.25">
      <c r="A79" s="39">
        <v>5</v>
      </c>
      <c r="B79" s="57" t="s">
        <v>376</v>
      </c>
      <c r="C79" s="29">
        <v>250000</v>
      </c>
      <c r="D79" s="29"/>
      <c r="E79" s="76">
        <f t="shared" si="1"/>
        <v>250000</v>
      </c>
    </row>
    <row r="80" spans="1:5" s="32" customFormat="1" x14ac:dyDescent="0.25">
      <c r="A80" s="39">
        <v>6</v>
      </c>
      <c r="B80" s="57" t="s">
        <v>235</v>
      </c>
      <c r="C80" s="29">
        <v>65000</v>
      </c>
      <c r="D80" s="29"/>
      <c r="E80" s="76">
        <f t="shared" si="1"/>
        <v>65000</v>
      </c>
    </row>
    <row r="81" spans="1:5" s="32" customFormat="1" x14ac:dyDescent="0.25">
      <c r="A81" s="39">
        <v>7</v>
      </c>
      <c r="B81" s="57" t="s">
        <v>88</v>
      </c>
      <c r="C81" s="29">
        <v>180000</v>
      </c>
      <c r="D81" s="29"/>
      <c r="E81" s="76">
        <f t="shared" si="1"/>
        <v>180000</v>
      </c>
    </row>
    <row r="82" spans="1:5" s="32" customFormat="1" x14ac:dyDescent="0.25">
      <c r="A82" s="39">
        <v>8</v>
      </c>
      <c r="B82" s="57" t="s">
        <v>244</v>
      </c>
      <c r="C82" s="29">
        <v>150000</v>
      </c>
      <c r="D82" s="29"/>
      <c r="E82" s="76">
        <f t="shared" si="1"/>
        <v>150000</v>
      </c>
    </row>
    <row r="83" spans="1:5" s="32" customFormat="1" x14ac:dyDescent="0.25">
      <c r="A83" s="39">
        <v>9</v>
      </c>
      <c r="B83" s="57" t="s">
        <v>559</v>
      </c>
      <c r="C83" s="29">
        <v>50000</v>
      </c>
      <c r="D83" s="29"/>
      <c r="E83" s="76">
        <f t="shared" si="1"/>
        <v>50000</v>
      </c>
    </row>
    <row r="84" spans="1:5" s="32" customFormat="1" x14ac:dyDescent="0.25">
      <c r="A84" s="39">
        <v>10</v>
      </c>
      <c r="B84" s="57" t="s">
        <v>793</v>
      </c>
      <c r="C84" s="29">
        <v>50000</v>
      </c>
      <c r="D84" s="29"/>
      <c r="E84" s="76">
        <f t="shared" si="1"/>
        <v>50000</v>
      </c>
    </row>
    <row r="85" spans="1:5" s="32" customFormat="1" x14ac:dyDescent="0.25">
      <c r="A85" s="39">
        <v>11</v>
      </c>
      <c r="B85" s="57" t="s">
        <v>80</v>
      </c>
      <c r="C85" s="29">
        <v>180000</v>
      </c>
      <c r="D85" s="29"/>
      <c r="E85" s="76">
        <f t="shared" si="1"/>
        <v>180000</v>
      </c>
    </row>
    <row r="86" spans="1:5" s="32" customFormat="1" x14ac:dyDescent="0.25">
      <c r="A86" s="39">
        <v>12</v>
      </c>
      <c r="B86" s="57" t="s">
        <v>377</v>
      </c>
      <c r="C86" s="29">
        <v>100000</v>
      </c>
      <c r="D86" s="29"/>
      <c r="E86" s="76">
        <f t="shared" si="1"/>
        <v>100000</v>
      </c>
    </row>
    <row r="87" spans="1:5" s="32" customFormat="1" x14ac:dyDescent="0.25">
      <c r="A87" s="39">
        <v>13</v>
      </c>
      <c r="B87" s="57" t="s">
        <v>378</v>
      </c>
      <c r="C87" s="29">
        <v>80000</v>
      </c>
      <c r="D87" s="29"/>
      <c r="E87" s="76">
        <f t="shared" si="1"/>
        <v>80000</v>
      </c>
    </row>
    <row r="88" spans="1:5" s="32" customFormat="1" x14ac:dyDescent="0.25">
      <c r="A88" s="39">
        <v>14</v>
      </c>
      <c r="B88" s="57" t="s">
        <v>791</v>
      </c>
      <c r="C88" s="29">
        <v>80000</v>
      </c>
      <c r="D88" s="29"/>
      <c r="E88" s="76">
        <f t="shared" si="1"/>
        <v>80000</v>
      </c>
    </row>
    <row r="89" spans="1:5" s="32" customFormat="1" x14ac:dyDescent="0.25">
      <c r="A89" s="39">
        <v>15</v>
      </c>
      <c r="B89" s="57" t="s">
        <v>447</v>
      </c>
      <c r="C89" s="29">
        <v>70000</v>
      </c>
      <c r="D89" s="29"/>
      <c r="E89" s="76">
        <f t="shared" si="1"/>
        <v>70000</v>
      </c>
    </row>
    <row r="90" spans="1:5" s="32" customFormat="1" x14ac:dyDescent="0.25">
      <c r="A90" s="39">
        <v>16</v>
      </c>
      <c r="B90" s="57" t="s">
        <v>44</v>
      </c>
      <c r="C90" s="29">
        <v>160000</v>
      </c>
      <c r="D90" s="29"/>
      <c r="E90" s="76">
        <f t="shared" si="1"/>
        <v>160000</v>
      </c>
    </row>
    <row r="91" spans="1:5" s="32" customFormat="1" x14ac:dyDescent="0.25">
      <c r="A91" s="39">
        <v>17</v>
      </c>
      <c r="B91" s="57" t="s">
        <v>795</v>
      </c>
      <c r="C91" s="29">
        <v>100000</v>
      </c>
      <c r="D91" s="29"/>
      <c r="E91" s="76">
        <f t="shared" si="1"/>
        <v>100000</v>
      </c>
    </row>
    <row r="92" spans="1:5" s="32" customFormat="1" x14ac:dyDescent="0.25">
      <c r="A92" s="39">
        <v>18</v>
      </c>
      <c r="B92" s="57" t="s">
        <v>379</v>
      </c>
      <c r="C92" s="29">
        <v>60000</v>
      </c>
      <c r="D92" s="29"/>
      <c r="E92" s="76">
        <f t="shared" si="1"/>
        <v>60000</v>
      </c>
    </row>
    <row r="93" spans="1:5" s="32" customFormat="1" x14ac:dyDescent="0.25">
      <c r="A93" s="39">
        <v>19</v>
      </c>
      <c r="B93" s="57" t="s">
        <v>792</v>
      </c>
      <c r="C93" s="29">
        <v>80000</v>
      </c>
      <c r="D93" s="29"/>
      <c r="E93" s="76">
        <f t="shared" si="1"/>
        <v>80000</v>
      </c>
    </row>
    <row r="94" spans="1:5" s="32" customFormat="1" x14ac:dyDescent="0.25">
      <c r="A94" s="39">
        <v>20</v>
      </c>
      <c r="B94" s="57" t="s">
        <v>796</v>
      </c>
      <c r="C94" s="29">
        <v>50000</v>
      </c>
      <c r="D94" s="29"/>
      <c r="E94" s="76">
        <f t="shared" si="1"/>
        <v>50000</v>
      </c>
    </row>
    <row r="95" spans="1:5" s="32" customFormat="1" x14ac:dyDescent="0.25">
      <c r="A95" s="39">
        <v>21</v>
      </c>
      <c r="B95" s="57" t="s">
        <v>211</v>
      </c>
      <c r="C95" s="29">
        <v>50000</v>
      </c>
      <c r="D95" s="29"/>
      <c r="E95" s="76">
        <f t="shared" si="1"/>
        <v>50000</v>
      </c>
    </row>
    <row r="96" spans="1:5" s="32" customFormat="1" x14ac:dyDescent="0.25">
      <c r="A96" s="39">
        <v>22</v>
      </c>
      <c r="B96" s="57" t="s">
        <v>40</v>
      </c>
      <c r="C96" s="29">
        <v>85000</v>
      </c>
      <c r="D96" s="29">
        <v>95000</v>
      </c>
      <c r="E96" s="76">
        <f t="shared" si="1"/>
        <v>180000</v>
      </c>
    </row>
    <row r="97" spans="1:5" s="32" customFormat="1" x14ac:dyDescent="0.25">
      <c r="A97" s="39">
        <v>23</v>
      </c>
      <c r="B97" s="57" t="s">
        <v>277</v>
      </c>
      <c r="C97" s="29">
        <v>160000</v>
      </c>
      <c r="D97" s="29"/>
      <c r="E97" s="76">
        <f t="shared" si="1"/>
        <v>160000</v>
      </c>
    </row>
    <row r="98" spans="1:5" s="32" customFormat="1" x14ac:dyDescent="0.25">
      <c r="A98" s="39">
        <v>24</v>
      </c>
      <c r="B98" s="57" t="s">
        <v>278</v>
      </c>
      <c r="C98" s="29">
        <v>110000</v>
      </c>
      <c r="D98" s="29"/>
      <c r="E98" s="76">
        <f t="shared" si="1"/>
        <v>110000</v>
      </c>
    </row>
    <row r="99" spans="1:5" s="32" customFormat="1" x14ac:dyDescent="0.25">
      <c r="A99" s="39">
        <v>25</v>
      </c>
      <c r="B99" s="57" t="s">
        <v>797</v>
      </c>
      <c r="C99" s="29">
        <v>60000</v>
      </c>
      <c r="D99" s="29"/>
      <c r="E99" s="76">
        <f t="shared" si="1"/>
        <v>60000</v>
      </c>
    </row>
    <row r="100" spans="1:5" s="32" customFormat="1" x14ac:dyDescent="0.25">
      <c r="A100" s="39">
        <v>26</v>
      </c>
      <c r="B100" s="57" t="s">
        <v>380</v>
      </c>
      <c r="C100" s="29">
        <v>80000</v>
      </c>
      <c r="D100" s="29"/>
      <c r="E100" s="76">
        <f t="shared" si="1"/>
        <v>80000</v>
      </c>
    </row>
    <row r="101" spans="1:5" s="32" customFormat="1" x14ac:dyDescent="0.25">
      <c r="A101" s="39">
        <v>27</v>
      </c>
      <c r="B101" s="57" t="s">
        <v>798</v>
      </c>
      <c r="C101" s="29">
        <v>100000</v>
      </c>
      <c r="D101" s="29"/>
      <c r="E101" s="76">
        <f t="shared" si="1"/>
        <v>100000</v>
      </c>
    </row>
    <row r="102" spans="1:5" s="32" customFormat="1" x14ac:dyDescent="0.25">
      <c r="A102" s="39">
        <v>28</v>
      </c>
      <c r="B102" s="57" t="s">
        <v>45</v>
      </c>
      <c r="C102" s="29">
        <v>200000</v>
      </c>
      <c r="D102" s="29"/>
      <c r="E102" s="76">
        <f t="shared" si="1"/>
        <v>200000</v>
      </c>
    </row>
    <row r="103" spans="1:5" s="32" customFormat="1" x14ac:dyDescent="0.25">
      <c r="A103" s="39">
        <v>29</v>
      </c>
      <c r="B103" s="57" t="s">
        <v>508</v>
      </c>
      <c r="C103" s="29">
        <v>120000</v>
      </c>
      <c r="D103" s="29"/>
      <c r="E103" s="76">
        <f t="shared" si="1"/>
        <v>120000</v>
      </c>
    </row>
    <row r="104" spans="1:5" s="32" customFormat="1" x14ac:dyDescent="0.25">
      <c r="A104" s="39">
        <v>30</v>
      </c>
      <c r="B104" s="57" t="s">
        <v>279</v>
      </c>
      <c r="C104" s="29">
        <v>80000</v>
      </c>
      <c r="D104" s="29"/>
      <c r="E104" s="76">
        <f t="shared" si="1"/>
        <v>80000</v>
      </c>
    </row>
    <row r="105" spans="1:5" s="32" customFormat="1" x14ac:dyDescent="0.25">
      <c r="A105" s="39">
        <v>31</v>
      </c>
      <c r="B105" s="57" t="s">
        <v>560</v>
      </c>
      <c r="C105" s="29">
        <v>50000</v>
      </c>
      <c r="D105" s="29"/>
      <c r="E105" s="76">
        <f t="shared" si="1"/>
        <v>50000</v>
      </c>
    </row>
    <row r="106" spans="1:5" s="32" customFormat="1" x14ac:dyDescent="0.25">
      <c r="A106" s="39">
        <v>32</v>
      </c>
      <c r="B106" s="57" t="s">
        <v>41</v>
      </c>
      <c r="C106" s="29">
        <v>150000</v>
      </c>
      <c r="D106" s="29"/>
      <c r="E106" s="76">
        <f t="shared" si="1"/>
        <v>150000</v>
      </c>
    </row>
    <row r="107" spans="1:5" s="32" customFormat="1" x14ac:dyDescent="0.25">
      <c r="A107" s="39">
        <v>33</v>
      </c>
      <c r="B107" s="57" t="s">
        <v>561</v>
      </c>
      <c r="C107" s="29">
        <v>180000</v>
      </c>
      <c r="D107" s="29"/>
      <c r="E107" s="76">
        <f t="shared" si="1"/>
        <v>180000</v>
      </c>
    </row>
    <row r="108" spans="1:5" s="32" customFormat="1" x14ac:dyDescent="0.25">
      <c r="A108" s="39">
        <v>34</v>
      </c>
      <c r="B108" s="57" t="s">
        <v>42</v>
      </c>
      <c r="C108" s="29">
        <v>120000</v>
      </c>
      <c r="D108" s="29"/>
      <c r="E108" s="76">
        <f t="shared" si="1"/>
        <v>120000</v>
      </c>
    </row>
    <row r="109" spans="1:5" s="32" customFormat="1" ht="15.75" thickBot="1" x14ac:dyDescent="0.3">
      <c r="A109" s="39">
        <v>35</v>
      </c>
      <c r="B109" s="59" t="s">
        <v>509</v>
      </c>
      <c r="C109" s="30">
        <v>150000</v>
      </c>
      <c r="D109" s="30"/>
      <c r="E109" s="51">
        <f t="shared" si="1"/>
        <v>150000</v>
      </c>
    </row>
    <row r="110" spans="1:5" ht="15.75" thickTop="1" x14ac:dyDescent="0.25">
      <c r="A110" s="2"/>
      <c r="B110" s="5" t="s">
        <v>3</v>
      </c>
      <c r="C110" s="23">
        <f>SUM(C75:C109)</f>
        <v>3740000</v>
      </c>
      <c r="D110" s="95">
        <f>SUM(D75:D109)</f>
        <v>95000</v>
      </c>
      <c r="E110" s="20">
        <f>SUM(E5:E109)</f>
        <v>11690000</v>
      </c>
    </row>
    <row r="111" spans="1:5" x14ac:dyDescent="0.25">
      <c r="A111" s="6"/>
      <c r="B111" s="7" t="s">
        <v>4</v>
      </c>
      <c r="C111" s="21">
        <v>11250000</v>
      </c>
      <c r="D111" s="239">
        <v>460000</v>
      </c>
      <c r="E111" s="46">
        <f>SUM(C111:D111)</f>
        <v>11710000</v>
      </c>
    </row>
    <row r="112" spans="1:5" x14ac:dyDescent="0.25">
      <c r="E112" s="40"/>
    </row>
    <row r="115" spans="4:4" x14ac:dyDescent="0.25">
      <c r="D115" s="174" t="s">
        <v>9</v>
      </c>
    </row>
  </sheetData>
  <sortState ref="A75:H109">
    <sortCondition ref="B75:B109"/>
  </sortState>
  <mergeCells count="11">
    <mergeCell ref="A73:A74"/>
    <mergeCell ref="B73:B74"/>
    <mergeCell ref="C73:C74"/>
    <mergeCell ref="D73:D74"/>
    <mergeCell ref="A1:E1"/>
    <mergeCell ref="A2:E2"/>
    <mergeCell ref="A3:A4"/>
    <mergeCell ref="B3:B4"/>
    <mergeCell ref="C3:C4"/>
    <mergeCell ref="D3:D4"/>
    <mergeCell ref="E3:E4"/>
  </mergeCells>
  <printOptions horizontalCentered="1" gridLines="1"/>
  <pageMargins left="0" right="0" top="0.98425196850393704" bottom="0" header="0.59055118110236227" footer="0.31496062992125984"/>
  <pageSetup paperSize="9" orientation="portrait" r:id="rId1"/>
  <headerFooter>
    <oddHeader>&amp;C&amp;"-,Félkövér"Magyar  Úszó Szövetség&amp;"-,Normál" 2016. január 1-jétől 2016. december 31-ig ösztöndíj-felosztási javaslata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0"/>
  <sheetViews>
    <sheetView workbookViewId="0">
      <selection activeCell="A8" sqref="A8:XFD8"/>
    </sheetView>
  </sheetViews>
  <sheetFormatPr defaultRowHeight="15" x14ac:dyDescent="0.25"/>
  <cols>
    <col min="1" max="1" width="4.42578125" style="8" customWidth="1"/>
    <col min="2" max="2" width="25.42578125" style="1" customWidth="1"/>
    <col min="3" max="3" width="18.7109375" style="1" bestFit="1" customWidth="1"/>
    <col min="4" max="4" width="19.5703125" style="1" customWidth="1"/>
    <col min="5" max="5" width="17" style="1" customWidth="1"/>
    <col min="6" max="16384" width="9.140625" style="1"/>
  </cols>
  <sheetData>
    <row r="1" spans="1:6" ht="36" customHeight="1" x14ac:dyDescent="0.25">
      <c r="A1" s="246" t="s">
        <v>8</v>
      </c>
      <c r="B1" s="247"/>
      <c r="C1" s="247"/>
      <c r="D1" s="247"/>
      <c r="E1" s="248"/>
    </row>
    <row r="2" spans="1:6" ht="36" customHeight="1" x14ac:dyDescent="0.25">
      <c r="A2" s="249" t="s">
        <v>799</v>
      </c>
      <c r="B2" s="250"/>
      <c r="C2" s="250"/>
      <c r="D2" s="250"/>
      <c r="E2" s="251"/>
    </row>
    <row r="3" spans="1:6" x14ac:dyDescent="0.25">
      <c r="A3" s="252"/>
      <c r="B3" s="242" t="s">
        <v>0</v>
      </c>
      <c r="C3" s="254" t="s">
        <v>7</v>
      </c>
      <c r="D3" s="244" t="s">
        <v>800</v>
      </c>
      <c r="E3" s="242" t="s">
        <v>5</v>
      </c>
    </row>
    <row r="4" spans="1:6" ht="43.5" customHeight="1" thickBot="1" x14ac:dyDescent="0.3">
      <c r="A4" s="253"/>
      <c r="B4" s="243"/>
      <c r="C4" s="255"/>
      <c r="D4" s="245"/>
      <c r="E4" s="243"/>
    </row>
    <row r="5" spans="1:6" s="32" customFormat="1" ht="15.75" thickTop="1" x14ac:dyDescent="0.25">
      <c r="A5" s="39">
        <v>1</v>
      </c>
      <c r="B5" s="41" t="s">
        <v>212</v>
      </c>
      <c r="C5" s="29">
        <v>230000</v>
      </c>
      <c r="D5" s="54">
        <v>40000</v>
      </c>
      <c r="E5" s="31">
        <f>SUM(C5:D5)</f>
        <v>270000</v>
      </c>
    </row>
    <row r="6" spans="1:6" s="32" customFormat="1" x14ac:dyDescent="0.25">
      <c r="A6" s="39">
        <v>2</v>
      </c>
      <c r="B6" s="41" t="s">
        <v>427</v>
      </c>
      <c r="C6" s="29">
        <v>40000</v>
      </c>
      <c r="D6" s="54"/>
      <c r="E6" s="31">
        <f t="shared" ref="E6:E14" si="0">SUM(C6:D6)</f>
        <v>40000</v>
      </c>
    </row>
    <row r="7" spans="1:6" s="32" customFormat="1" x14ac:dyDescent="0.25">
      <c r="A7" s="39">
        <v>3</v>
      </c>
      <c r="B7" s="41" t="s">
        <v>632</v>
      </c>
      <c r="C7" s="29">
        <v>35000</v>
      </c>
      <c r="D7" s="54"/>
      <c r="E7" s="31">
        <f t="shared" si="0"/>
        <v>35000</v>
      </c>
    </row>
    <row r="8" spans="1:6" s="32" customFormat="1" x14ac:dyDescent="0.25">
      <c r="A8" s="39">
        <v>4</v>
      </c>
      <c r="B8" s="41" t="s">
        <v>455</v>
      </c>
      <c r="C8" s="29">
        <v>40000</v>
      </c>
      <c r="D8" s="54">
        <v>60000</v>
      </c>
      <c r="E8" s="31">
        <f t="shared" si="0"/>
        <v>100000</v>
      </c>
    </row>
    <row r="9" spans="1:6" s="32" customFormat="1" x14ac:dyDescent="0.25">
      <c r="A9" s="39">
        <v>5</v>
      </c>
      <c r="B9" s="41" t="s">
        <v>213</v>
      </c>
      <c r="C9" s="27">
        <v>40000</v>
      </c>
      <c r="D9" s="54"/>
      <c r="E9" s="31">
        <f t="shared" si="0"/>
        <v>40000</v>
      </c>
    </row>
    <row r="10" spans="1:6" s="32" customFormat="1" x14ac:dyDescent="0.25">
      <c r="A10" s="103">
        <v>6</v>
      </c>
      <c r="B10" s="123" t="s">
        <v>454</v>
      </c>
      <c r="C10" s="162">
        <v>40000</v>
      </c>
      <c r="D10" s="162"/>
      <c r="E10" s="31">
        <f t="shared" si="0"/>
        <v>40000</v>
      </c>
    </row>
    <row r="11" spans="1:6" x14ac:dyDescent="0.25">
      <c r="A11" s="2"/>
      <c r="B11" s="5" t="s">
        <v>1</v>
      </c>
      <c r="C11" s="43"/>
      <c r="D11" s="182">
        <f>SUM(D5:D10)</f>
        <v>100000</v>
      </c>
      <c r="E11" s="31"/>
    </row>
    <row r="12" spans="1:6" x14ac:dyDescent="0.25">
      <c r="A12" s="240"/>
      <c r="B12" s="242" t="s">
        <v>2</v>
      </c>
      <c r="C12" s="244" t="s">
        <v>7</v>
      </c>
      <c r="D12" s="185"/>
      <c r="E12" s="31"/>
    </row>
    <row r="13" spans="1:6" ht="15.75" thickBot="1" x14ac:dyDescent="0.3">
      <c r="A13" s="241"/>
      <c r="B13" s="243"/>
      <c r="C13" s="245"/>
      <c r="D13" s="185"/>
      <c r="E13" s="31"/>
    </row>
    <row r="14" spans="1:6" s="93" customFormat="1" ht="16.5" thickTop="1" thickBot="1" x14ac:dyDescent="0.3">
      <c r="A14" s="223">
        <v>1</v>
      </c>
      <c r="B14" s="131" t="s">
        <v>283</v>
      </c>
      <c r="C14" s="30">
        <v>100000</v>
      </c>
      <c r="D14" s="132"/>
      <c r="E14" s="51">
        <f t="shared" si="0"/>
        <v>100000</v>
      </c>
    </row>
    <row r="15" spans="1:6" ht="15.75" thickTop="1" x14ac:dyDescent="0.25">
      <c r="A15" s="71"/>
      <c r="B15" s="69" t="s">
        <v>3</v>
      </c>
      <c r="C15" s="23">
        <f>SUM(C14:C14)</f>
        <v>100000</v>
      </c>
      <c r="D15" s="23"/>
      <c r="E15" s="23">
        <f>SUM(E5:E14)</f>
        <v>625000</v>
      </c>
    </row>
    <row r="16" spans="1:6" x14ac:dyDescent="0.25">
      <c r="A16" s="6"/>
      <c r="B16" s="70" t="s">
        <v>4</v>
      </c>
      <c r="C16" s="21">
        <v>525000</v>
      </c>
      <c r="D16" s="226">
        <v>100000</v>
      </c>
      <c r="E16" s="46">
        <f>SUM(C16:D16)</f>
        <v>625000</v>
      </c>
      <c r="F16" s="40"/>
    </row>
    <row r="20" spans="2:2" x14ac:dyDescent="0.25">
      <c r="B20" s="176"/>
    </row>
  </sheetData>
  <sortState ref="A5:E10">
    <sortCondition ref="B5:B10"/>
  </sortState>
  <mergeCells count="10">
    <mergeCell ref="A12:A13"/>
    <mergeCell ref="B12:B13"/>
    <mergeCell ref="C12:C13"/>
    <mergeCell ref="A1:E1"/>
    <mergeCell ref="A2:E2"/>
    <mergeCell ref="A3:A4"/>
    <mergeCell ref="B3:B4"/>
    <mergeCell ref="C3:C4"/>
    <mergeCell ref="E3:E4"/>
    <mergeCell ref="D3:D4"/>
  </mergeCells>
  <printOptions horizontalCentered="1" gridLines="1"/>
  <pageMargins left="0" right="0" top="0.98425196850393704" bottom="0" header="0.59055118110236227" footer="0.31496062992125984"/>
  <pageSetup paperSize="9" orientation="portrait" r:id="rId1"/>
  <headerFooter>
    <oddHeader>&amp;C&amp;"-,Félkövér"Magyar  Vitorlás Szövetség&amp;"-,Normál" 2016. január 1-jétől 2016. december 31-ig ösztöndíj-felosztási javaslata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7"/>
  <sheetViews>
    <sheetView workbookViewId="0">
      <selection activeCell="F2" sqref="F2"/>
    </sheetView>
  </sheetViews>
  <sheetFormatPr defaultRowHeight="15" x14ac:dyDescent="0.25"/>
  <cols>
    <col min="1" max="1" width="4.42578125" style="8" customWidth="1"/>
    <col min="2" max="2" width="25.42578125" style="1" customWidth="1"/>
    <col min="3" max="3" width="25.7109375" style="1" customWidth="1"/>
    <col min="4" max="4" width="20.85546875" style="1" customWidth="1"/>
    <col min="5" max="5" width="17" style="1" customWidth="1"/>
    <col min="6" max="7" width="16.42578125" style="1" customWidth="1"/>
    <col min="8" max="16384" width="9.140625" style="1"/>
  </cols>
  <sheetData>
    <row r="1" spans="1:6" ht="36" customHeight="1" x14ac:dyDescent="0.25">
      <c r="A1" s="246" t="s">
        <v>8</v>
      </c>
      <c r="B1" s="247"/>
      <c r="C1" s="247"/>
      <c r="D1" s="247"/>
      <c r="E1" s="248"/>
    </row>
    <row r="2" spans="1:6" ht="36" customHeight="1" x14ac:dyDescent="0.25">
      <c r="A2" s="249" t="s">
        <v>808</v>
      </c>
      <c r="B2" s="250"/>
      <c r="C2" s="250"/>
      <c r="D2" s="250"/>
      <c r="E2" s="251"/>
      <c r="F2" s="159"/>
    </row>
    <row r="3" spans="1:6" x14ac:dyDescent="0.25">
      <c r="A3" s="252"/>
      <c r="B3" s="242" t="s">
        <v>0</v>
      </c>
      <c r="C3" s="244" t="s">
        <v>7</v>
      </c>
      <c r="D3" s="244" t="s">
        <v>802</v>
      </c>
      <c r="E3" s="242" t="s">
        <v>5</v>
      </c>
    </row>
    <row r="4" spans="1:6" ht="78" customHeight="1" thickBot="1" x14ac:dyDescent="0.3">
      <c r="A4" s="253"/>
      <c r="B4" s="243"/>
      <c r="C4" s="245"/>
      <c r="D4" s="280"/>
      <c r="E4" s="259"/>
    </row>
    <row r="5" spans="1:6" s="32" customFormat="1" ht="15.75" thickTop="1" x14ac:dyDescent="0.25">
      <c r="A5" s="39">
        <v>1</v>
      </c>
      <c r="B5" s="75" t="s">
        <v>218</v>
      </c>
      <c r="C5" s="156">
        <v>30000</v>
      </c>
      <c r="D5" s="144"/>
      <c r="E5" s="76">
        <f t="shared" ref="E5:E36" si="0">SUM(C5:D5)</f>
        <v>30000</v>
      </c>
    </row>
    <row r="6" spans="1:6" s="32" customFormat="1" x14ac:dyDescent="0.25">
      <c r="A6" s="39">
        <v>2</v>
      </c>
      <c r="B6" s="41" t="s">
        <v>345</v>
      </c>
      <c r="C6" s="156">
        <v>50000</v>
      </c>
      <c r="D6" s="31"/>
      <c r="E6" s="76">
        <f t="shared" si="0"/>
        <v>50000</v>
      </c>
    </row>
    <row r="7" spans="1:6" s="32" customFormat="1" x14ac:dyDescent="0.25">
      <c r="A7" s="39">
        <v>3</v>
      </c>
      <c r="B7" s="41" t="s">
        <v>228</v>
      </c>
      <c r="C7" s="156">
        <v>50000</v>
      </c>
      <c r="D7" s="31"/>
      <c r="E7" s="76">
        <f t="shared" si="0"/>
        <v>50000</v>
      </c>
    </row>
    <row r="8" spans="1:6" s="32" customFormat="1" x14ac:dyDescent="0.25">
      <c r="A8" s="39">
        <v>4</v>
      </c>
      <c r="B8" s="136" t="s">
        <v>214</v>
      </c>
      <c r="C8" s="157">
        <v>300000</v>
      </c>
      <c r="D8" s="31"/>
      <c r="E8" s="76">
        <f t="shared" si="0"/>
        <v>300000</v>
      </c>
    </row>
    <row r="9" spans="1:6" s="32" customFormat="1" x14ac:dyDescent="0.25">
      <c r="A9" s="39">
        <v>5</v>
      </c>
      <c r="B9" s="41" t="s">
        <v>346</v>
      </c>
      <c r="C9" s="156">
        <v>40000</v>
      </c>
      <c r="D9" s="31"/>
      <c r="E9" s="76">
        <f t="shared" si="0"/>
        <v>40000</v>
      </c>
    </row>
    <row r="10" spans="1:6" s="32" customFormat="1" x14ac:dyDescent="0.25">
      <c r="A10" s="39">
        <v>6</v>
      </c>
      <c r="B10" s="41" t="s">
        <v>225</v>
      </c>
      <c r="C10" s="146">
        <v>30000</v>
      </c>
      <c r="D10" s="31"/>
      <c r="E10" s="76">
        <f t="shared" si="0"/>
        <v>30000</v>
      </c>
    </row>
    <row r="11" spans="1:6" s="32" customFormat="1" x14ac:dyDescent="0.25">
      <c r="A11" s="39">
        <v>7</v>
      </c>
      <c r="B11" s="41" t="s">
        <v>563</v>
      </c>
      <c r="C11" s="146">
        <v>30000</v>
      </c>
      <c r="D11" s="31"/>
      <c r="E11" s="76">
        <f t="shared" si="0"/>
        <v>30000</v>
      </c>
    </row>
    <row r="12" spans="1:6" s="32" customFormat="1" x14ac:dyDescent="0.25">
      <c r="A12" s="39">
        <v>8</v>
      </c>
      <c r="B12" s="41" t="s">
        <v>510</v>
      </c>
      <c r="C12" s="146">
        <v>160000</v>
      </c>
      <c r="D12" s="31">
        <v>40000</v>
      </c>
      <c r="E12" s="76">
        <f t="shared" si="0"/>
        <v>200000</v>
      </c>
    </row>
    <row r="13" spans="1:6" s="32" customFormat="1" x14ac:dyDescent="0.25">
      <c r="A13" s="39">
        <v>9</v>
      </c>
      <c r="B13" s="41" t="s">
        <v>349</v>
      </c>
      <c r="C13" s="146">
        <v>50000</v>
      </c>
      <c r="D13" s="31"/>
      <c r="E13" s="76">
        <f t="shared" si="0"/>
        <v>50000</v>
      </c>
    </row>
    <row r="14" spans="1:6" s="32" customFormat="1" x14ac:dyDescent="0.25">
      <c r="A14" s="39">
        <v>10</v>
      </c>
      <c r="B14" s="41" t="s">
        <v>562</v>
      </c>
      <c r="C14" s="146">
        <v>30000</v>
      </c>
      <c r="D14" s="31"/>
      <c r="E14" s="76">
        <f t="shared" si="0"/>
        <v>30000</v>
      </c>
    </row>
    <row r="15" spans="1:6" s="32" customFormat="1" x14ac:dyDescent="0.25">
      <c r="A15" s="39">
        <v>11</v>
      </c>
      <c r="B15" s="41" t="s">
        <v>231</v>
      </c>
      <c r="C15" s="146">
        <v>90000</v>
      </c>
      <c r="D15" s="31"/>
      <c r="E15" s="76">
        <f t="shared" si="0"/>
        <v>90000</v>
      </c>
    </row>
    <row r="16" spans="1:6" s="32" customFormat="1" x14ac:dyDescent="0.25">
      <c r="A16" s="39">
        <v>12</v>
      </c>
      <c r="B16" s="41" t="s">
        <v>226</v>
      </c>
      <c r="C16" s="146">
        <v>60000</v>
      </c>
      <c r="D16" s="31"/>
      <c r="E16" s="76">
        <f t="shared" si="0"/>
        <v>60000</v>
      </c>
    </row>
    <row r="17" spans="1:5" s="32" customFormat="1" x14ac:dyDescent="0.25">
      <c r="A17" s="39">
        <v>13</v>
      </c>
      <c r="B17" s="136" t="s">
        <v>215</v>
      </c>
      <c r="C17" s="147">
        <v>400000</v>
      </c>
      <c r="D17" s="31"/>
      <c r="E17" s="76">
        <f t="shared" si="0"/>
        <v>400000</v>
      </c>
    </row>
    <row r="18" spans="1:5" s="32" customFormat="1" x14ac:dyDescent="0.25">
      <c r="A18" s="39">
        <v>14</v>
      </c>
      <c r="B18" s="41" t="s">
        <v>219</v>
      </c>
      <c r="C18" s="146">
        <v>160000</v>
      </c>
      <c r="D18" s="31">
        <v>40000</v>
      </c>
      <c r="E18" s="76">
        <f t="shared" si="0"/>
        <v>200000</v>
      </c>
    </row>
    <row r="19" spans="1:5" s="32" customFormat="1" x14ac:dyDescent="0.25">
      <c r="A19" s="39">
        <v>15</v>
      </c>
      <c r="B19" s="41" t="s">
        <v>347</v>
      </c>
      <c r="C19" s="146">
        <v>50000</v>
      </c>
      <c r="D19" s="31"/>
      <c r="E19" s="76">
        <f t="shared" si="0"/>
        <v>50000</v>
      </c>
    </row>
    <row r="20" spans="1:5" s="32" customFormat="1" x14ac:dyDescent="0.25">
      <c r="A20" s="39">
        <v>16</v>
      </c>
      <c r="B20" s="41" t="s">
        <v>307</v>
      </c>
      <c r="C20" s="146">
        <v>30000</v>
      </c>
      <c r="D20" s="31"/>
      <c r="E20" s="76">
        <f t="shared" si="0"/>
        <v>30000</v>
      </c>
    </row>
    <row r="21" spans="1:5" s="32" customFormat="1" x14ac:dyDescent="0.25">
      <c r="A21" s="39">
        <v>17</v>
      </c>
      <c r="B21" s="41" t="s">
        <v>227</v>
      </c>
      <c r="C21" s="146">
        <v>260000</v>
      </c>
      <c r="D21" s="29">
        <v>40000</v>
      </c>
      <c r="E21" s="76">
        <f t="shared" si="0"/>
        <v>300000</v>
      </c>
    </row>
    <row r="22" spans="1:5" s="32" customFormat="1" x14ac:dyDescent="0.25">
      <c r="A22" s="39">
        <v>18</v>
      </c>
      <c r="B22" s="41" t="s">
        <v>350</v>
      </c>
      <c r="C22" s="146">
        <v>30000</v>
      </c>
      <c r="D22" s="31"/>
      <c r="E22" s="76">
        <f t="shared" si="0"/>
        <v>30000</v>
      </c>
    </row>
    <row r="23" spans="1:5" s="32" customFormat="1" x14ac:dyDescent="0.25">
      <c r="A23" s="39">
        <v>19</v>
      </c>
      <c r="B23" s="41" t="s">
        <v>804</v>
      </c>
      <c r="C23" s="146">
        <v>30000</v>
      </c>
      <c r="D23" s="31"/>
      <c r="E23" s="76">
        <f t="shared" si="0"/>
        <v>30000</v>
      </c>
    </row>
    <row r="24" spans="1:5" s="32" customFormat="1" x14ac:dyDescent="0.25">
      <c r="A24" s="39">
        <v>20</v>
      </c>
      <c r="B24" s="41" t="s">
        <v>220</v>
      </c>
      <c r="C24" s="146">
        <v>160000</v>
      </c>
      <c r="D24" s="31">
        <v>40000</v>
      </c>
      <c r="E24" s="76">
        <f t="shared" si="0"/>
        <v>200000</v>
      </c>
    </row>
    <row r="25" spans="1:5" s="32" customFormat="1" x14ac:dyDescent="0.25">
      <c r="A25" s="39">
        <v>21</v>
      </c>
      <c r="B25" s="41" t="s">
        <v>230</v>
      </c>
      <c r="C25" s="146">
        <v>30000</v>
      </c>
      <c r="D25" s="31"/>
      <c r="E25" s="76">
        <f t="shared" si="0"/>
        <v>30000</v>
      </c>
    </row>
    <row r="26" spans="1:5" s="32" customFormat="1" x14ac:dyDescent="0.25">
      <c r="A26" s="39">
        <v>22</v>
      </c>
      <c r="B26" s="41" t="s">
        <v>805</v>
      </c>
      <c r="C26" s="146">
        <v>50000</v>
      </c>
      <c r="D26" s="31"/>
      <c r="E26" s="76">
        <f t="shared" si="0"/>
        <v>50000</v>
      </c>
    </row>
    <row r="27" spans="1:5" s="32" customFormat="1" x14ac:dyDescent="0.25">
      <c r="A27" s="39">
        <v>23</v>
      </c>
      <c r="B27" s="136" t="s">
        <v>221</v>
      </c>
      <c r="C27" s="148">
        <v>300000</v>
      </c>
      <c r="D27" s="31"/>
      <c r="E27" s="76">
        <f t="shared" si="0"/>
        <v>300000</v>
      </c>
    </row>
    <row r="28" spans="1:5" s="32" customFormat="1" x14ac:dyDescent="0.25">
      <c r="A28" s="39">
        <v>24</v>
      </c>
      <c r="B28" s="41" t="s">
        <v>348</v>
      </c>
      <c r="C28" s="146">
        <v>30000</v>
      </c>
      <c r="D28" s="31"/>
      <c r="E28" s="76">
        <f t="shared" si="0"/>
        <v>30000</v>
      </c>
    </row>
    <row r="29" spans="1:5" s="32" customFormat="1" x14ac:dyDescent="0.25">
      <c r="A29" s="39">
        <v>25</v>
      </c>
      <c r="B29" s="57" t="s">
        <v>803</v>
      </c>
      <c r="C29" s="146">
        <v>30000</v>
      </c>
      <c r="D29" s="31"/>
      <c r="E29" s="76">
        <f t="shared" si="0"/>
        <v>30000</v>
      </c>
    </row>
    <row r="30" spans="1:5" s="32" customFormat="1" x14ac:dyDescent="0.25">
      <c r="A30" s="39">
        <v>26</v>
      </c>
      <c r="B30" s="57" t="s">
        <v>222</v>
      </c>
      <c r="C30" s="146">
        <v>200000</v>
      </c>
      <c r="D30" s="31"/>
      <c r="E30" s="76">
        <f t="shared" si="0"/>
        <v>200000</v>
      </c>
    </row>
    <row r="31" spans="1:5" s="32" customFormat="1" x14ac:dyDescent="0.25">
      <c r="A31" s="39">
        <v>27</v>
      </c>
      <c r="B31" s="57" t="s">
        <v>216</v>
      </c>
      <c r="C31" s="146">
        <v>300000</v>
      </c>
      <c r="D31" s="31"/>
      <c r="E31" s="76">
        <f t="shared" si="0"/>
        <v>300000</v>
      </c>
    </row>
    <row r="32" spans="1:5" s="32" customFormat="1" x14ac:dyDescent="0.25">
      <c r="A32" s="39">
        <v>28</v>
      </c>
      <c r="B32" s="57" t="s">
        <v>229</v>
      </c>
      <c r="C32" s="146">
        <v>200000</v>
      </c>
      <c r="D32" s="29"/>
      <c r="E32" s="76">
        <f t="shared" si="0"/>
        <v>200000</v>
      </c>
    </row>
    <row r="33" spans="1:5" s="32" customFormat="1" x14ac:dyDescent="0.25">
      <c r="A33" s="39">
        <v>29</v>
      </c>
      <c r="B33" s="228" t="s">
        <v>224</v>
      </c>
      <c r="C33" s="148">
        <v>50000</v>
      </c>
      <c r="D33" s="31"/>
      <c r="E33" s="76">
        <f t="shared" si="0"/>
        <v>50000</v>
      </c>
    </row>
    <row r="34" spans="1:5" s="32" customFormat="1" x14ac:dyDescent="0.25">
      <c r="A34" s="39">
        <v>30</v>
      </c>
      <c r="B34" s="228" t="s">
        <v>217</v>
      </c>
      <c r="C34" s="148">
        <v>400000</v>
      </c>
      <c r="D34" s="31"/>
      <c r="E34" s="76">
        <f t="shared" si="0"/>
        <v>400000</v>
      </c>
    </row>
    <row r="35" spans="1:5" s="32" customFormat="1" x14ac:dyDescent="0.25">
      <c r="A35" s="39">
        <v>31</v>
      </c>
      <c r="B35" s="57" t="s">
        <v>223</v>
      </c>
      <c r="C35" s="146">
        <v>160000</v>
      </c>
      <c r="D35" s="31">
        <v>40000</v>
      </c>
      <c r="E35" s="76">
        <f t="shared" si="0"/>
        <v>200000</v>
      </c>
    </row>
    <row r="36" spans="1:5" s="32" customFormat="1" ht="15.75" thickBot="1" x14ac:dyDescent="0.3">
      <c r="A36" s="225">
        <v>32</v>
      </c>
      <c r="B36" s="59" t="s">
        <v>511</v>
      </c>
      <c r="C36" s="158">
        <v>30000</v>
      </c>
      <c r="D36" s="73"/>
      <c r="E36" s="76">
        <f t="shared" si="0"/>
        <v>30000</v>
      </c>
    </row>
    <row r="37" spans="1:5" ht="15.75" thickTop="1" x14ac:dyDescent="0.25">
      <c r="A37" s="2"/>
      <c r="B37" s="5" t="s">
        <v>1</v>
      </c>
      <c r="C37" s="63">
        <f>SUM(C5:C36)</f>
        <v>3820000</v>
      </c>
      <c r="D37" s="49">
        <f>SUM(D5:D36)</f>
        <v>200000</v>
      </c>
      <c r="E37" s="76"/>
    </row>
    <row r="38" spans="1:5" x14ac:dyDescent="0.25">
      <c r="A38" s="240"/>
      <c r="B38" s="242" t="s">
        <v>2</v>
      </c>
      <c r="C38" s="244" t="s">
        <v>7</v>
      </c>
      <c r="D38" s="257" t="s">
        <v>6</v>
      </c>
      <c r="E38" s="76"/>
    </row>
    <row r="39" spans="1:5" ht="15.75" thickBot="1" x14ac:dyDescent="0.3">
      <c r="A39" s="241"/>
      <c r="B39" s="243"/>
      <c r="C39" s="245"/>
      <c r="D39" s="279"/>
      <c r="E39" s="76"/>
    </row>
    <row r="40" spans="1:5" s="32" customFormat="1" ht="15" customHeight="1" thickTop="1" x14ac:dyDescent="0.25">
      <c r="A40" s="39">
        <v>1</v>
      </c>
      <c r="B40" s="57" t="s">
        <v>354</v>
      </c>
      <c r="C40" s="150"/>
      <c r="D40" s="144">
        <v>50000</v>
      </c>
      <c r="E40" s="76">
        <f t="shared" ref="E40:E61" si="1">SUM(C40:D40)</f>
        <v>50000</v>
      </c>
    </row>
    <row r="41" spans="1:5" s="32" customFormat="1" ht="15" customHeight="1" x14ac:dyDescent="0.25">
      <c r="A41" s="39">
        <v>2</v>
      </c>
      <c r="B41" s="41" t="s">
        <v>358</v>
      </c>
      <c r="C41" s="31"/>
      <c r="D41" s="29">
        <v>50000</v>
      </c>
      <c r="E41" s="76">
        <f t="shared" si="1"/>
        <v>50000</v>
      </c>
    </row>
    <row r="42" spans="1:5" s="32" customFormat="1" ht="15" customHeight="1" x14ac:dyDescent="0.25">
      <c r="A42" s="39">
        <v>3</v>
      </c>
      <c r="B42" s="41" t="s">
        <v>807</v>
      </c>
      <c r="C42" s="31">
        <v>100000</v>
      </c>
      <c r="D42" s="29"/>
      <c r="E42" s="76">
        <f t="shared" si="1"/>
        <v>100000</v>
      </c>
    </row>
    <row r="43" spans="1:5" s="32" customFormat="1" ht="15" customHeight="1" x14ac:dyDescent="0.25">
      <c r="A43" s="39">
        <v>4</v>
      </c>
      <c r="B43" s="41" t="s">
        <v>364</v>
      </c>
      <c r="C43" s="31">
        <v>33000</v>
      </c>
      <c r="D43" s="29">
        <v>17000</v>
      </c>
      <c r="E43" s="76">
        <f t="shared" si="1"/>
        <v>50000</v>
      </c>
    </row>
    <row r="44" spans="1:5" s="32" customFormat="1" ht="15" customHeight="1" x14ac:dyDescent="0.25">
      <c r="A44" s="39">
        <v>5</v>
      </c>
      <c r="B44" s="41" t="s">
        <v>360</v>
      </c>
      <c r="C44" s="31"/>
      <c r="D44" s="29">
        <v>50000</v>
      </c>
      <c r="E44" s="76">
        <f t="shared" si="1"/>
        <v>50000</v>
      </c>
    </row>
    <row r="45" spans="1:5" s="32" customFormat="1" ht="15" customHeight="1" x14ac:dyDescent="0.25">
      <c r="A45" s="39">
        <v>6</v>
      </c>
      <c r="B45" s="41" t="s">
        <v>566</v>
      </c>
      <c r="C45" s="31"/>
      <c r="D45" s="29">
        <v>50000</v>
      </c>
      <c r="E45" s="76">
        <f t="shared" si="1"/>
        <v>50000</v>
      </c>
    </row>
    <row r="46" spans="1:5" s="32" customFormat="1" ht="15" customHeight="1" x14ac:dyDescent="0.25">
      <c r="A46" s="39">
        <v>7</v>
      </c>
      <c r="B46" s="41" t="s">
        <v>801</v>
      </c>
      <c r="C46" s="29">
        <v>130000</v>
      </c>
      <c r="D46" s="31"/>
      <c r="E46" s="76">
        <f t="shared" si="1"/>
        <v>130000</v>
      </c>
    </row>
    <row r="47" spans="1:5" s="32" customFormat="1" ht="15" customHeight="1" x14ac:dyDescent="0.25">
      <c r="A47" s="39">
        <v>8</v>
      </c>
      <c r="B47" s="41" t="s">
        <v>351</v>
      </c>
      <c r="C47" s="29">
        <v>70000</v>
      </c>
      <c r="D47" s="31"/>
      <c r="E47" s="76">
        <f t="shared" si="1"/>
        <v>70000</v>
      </c>
    </row>
    <row r="48" spans="1:5" s="32" customFormat="1" ht="15" customHeight="1" x14ac:dyDescent="0.25">
      <c r="A48" s="39">
        <v>9</v>
      </c>
      <c r="B48" s="41" t="s">
        <v>806</v>
      </c>
      <c r="C48" s="29">
        <v>50000</v>
      </c>
      <c r="D48" s="31"/>
      <c r="E48" s="76">
        <f t="shared" si="1"/>
        <v>50000</v>
      </c>
    </row>
    <row r="49" spans="1:7" s="32" customFormat="1" ht="15" customHeight="1" x14ac:dyDescent="0.25">
      <c r="A49" s="39">
        <v>10</v>
      </c>
      <c r="B49" s="41" t="s">
        <v>352</v>
      </c>
      <c r="C49" s="29"/>
      <c r="D49" s="31">
        <v>50000</v>
      </c>
      <c r="E49" s="76">
        <f t="shared" si="1"/>
        <v>50000</v>
      </c>
    </row>
    <row r="50" spans="1:7" s="32" customFormat="1" ht="15" customHeight="1" x14ac:dyDescent="0.25">
      <c r="A50" s="39">
        <v>11</v>
      </c>
      <c r="B50" s="41" t="s">
        <v>361</v>
      </c>
      <c r="C50" s="31"/>
      <c r="D50" s="29">
        <v>50000</v>
      </c>
      <c r="E50" s="76">
        <f t="shared" si="1"/>
        <v>50000</v>
      </c>
    </row>
    <row r="51" spans="1:7" s="32" customFormat="1" ht="15" customHeight="1" x14ac:dyDescent="0.25">
      <c r="A51" s="39">
        <v>12</v>
      </c>
      <c r="B51" s="41" t="s">
        <v>564</v>
      </c>
      <c r="C51" s="31">
        <v>50000</v>
      </c>
      <c r="D51" s="29"/>
      <c r="E51" s="76">
        <f t="shared" si="1"/>
        <v>50000</v>
      </c>
    </row>
    <row r="52" spans="1:7" s="32" customFormat="1" ht="15" customHeight="1" x14ac:dyDescent="0.25">
      <c r="A52" s="39">
        <v>13</v>
      </c>
      <c r="B52" s="41" t="s">
        <v>355</v>
      </c>
      <c r="C52" s="31"/>
      <c r="D52" s="29">
        <v>50000</v>
      </c>
      <c r="E52" s="76">
        <f t="shared" si="1"/>
        <v>50000</v>
      </c>
    </row>
    <row r="53" spans="1:7" s="32" customFormat="1" ht="15" customHeight="1" x14ac:dyDescent="0.25">
      <c r="A53" s="39">
        <v>14</v>
      </c>
      <c r="B53" s="41" t="s">
        <v>357</v>
      </c>
      <c r="C53" s="31">
        <v>50000</v>
      </c>
      <c r="D53" s="29"/>
      <c r="E53" s="76">
        <f t="shared" si="1"/>
        <v>50000</v>
      </c>
    </row>
    <row r="54" spans="1:7" s="32" customFormat="1" x14ac:dyDescent="0.25">
      <c r="A54" s="39">
        <v>15</v>
      </c>
      <c r="B54" s="41" t="s">
        <v>356</v>
      </c>
      <c r="C54" s="31"/>
      <c r="D54" s="29">
        <v>50000</v>
      </c>
      <c r="E54" s="76">
        <f t="shared" si="1"/>
        <v>50000</v>
      </c>
    </row>
    <row r="55" spans="1:7" s="32" customFormat="1" x14ac:dyDescent="0.25">
      <c r="A55" s="39">
        <v>16</v>
      </c>
      <c r="B55" s="41" t="s">
        <v>565</v>
      </c>
      <c r="C55" s="31">
        <v>50000</v>
      </c>
      <c r="D55" s="29"/>
      <c r="E55" s="76">
        <f t="shared" si="1"/>
        <v>50000</v>
      </c>
    </row>
    <row r="56" spans="1:7" s="32" customFormat="1" x14ac:dyDescent="0.25">
      <c r="A56" s="39">
        <v>17</v>
      </c>
      <c r="B56" s="41" t="s">
        <v>308</v>
      </c>
      <c r="C56" s="29">
        <v>130000</v>
      </c>
      <c r="D56" s="31"/>
      <c r="E56" s="76">
        <f t="shared" si="1"/>
        <v>130000</v>
      </c>
      <c r="F56" s="130"/>
      <c r="G56" s="130"/>
    </row>
    <row r="57" spans="1:7" s="32" customFormat="1" x14ac:dyDescent="0.25">
      <c r="A57" s="39">
        <v>18</v>
      </c>
      <c r="B57" s="41" t="s">
        <v>362</v>
      </c>
      <c r="C57" s="31"/>
      <c r="D57" s="29">
        <v>50000</v>
      </c>
      <c r="E57" s="76">
        <f t="shared" si="1"/>
        <v>50000</v>
      </c>
    </row>
    <row r="58" spans="1:7" s="32" customFormat="1" x14ac:dyDescent="0.25">
      <c r="A58" s="39">
        <v>19</v>
      </c>
      <c r="B58" s="41" t="s">
        <v>363</v>
      </c>
      <c r="C58" s="31"/>
      <c r="D58" s="29">
        <v>50000</v>
      </c>
      <c r="E58" s="76">
        <f t="shared" si="1"/>
        <v>50000</v>
      </c>
    </row>
    <row r="59" spans="1:7" s="32" customFormat="1" x14ac:dyDescent="0.25">
      <c r="A59" s="39">
        <v>20</v>
      </c>
      <c r="B59" s="41" t="s">
        <v>353</v>
      </c>
      <c r="C59" s="29">
        <v>70000</v>
      </c>
      <c r="D59" s="31"/>
      <c r="E59" s="76">
        <f t="shared" si="1"/>
        <v>70000</v>
      </c>
    </row>
    <row r="60" spans="1:7" s="32" customFormat="1" x14ac:dyDescent="0.25">
      <c r="A60" s="39">
        <v>21</v>
      </c>
      <c r="B60" s="41" t="s">
        <v>232</v>
      </c>
      <c r="C60" s="29">
        <v>130000</v>
      </c>
      <c r="D60" s="31"/>
      <c r="E60" s="76">
        <f t="shared" si="1"/>
        <v>130000</v>
      </c>
    </row>
    <row r="61" spans="1:7" s="32" customFormat="1" ht="15.75" thickBot="1" x14ac:dyDescent="0.3">
      <c r="A61" s="225">
        <v>22</v>
      </c>
      <c r="B61" s="42" t="s">
        <v>359</v>
      </c>
      <c r="C61" s="51"/>
      <c r="D61" s="30">
        <v>50000</v>
      </c>
      <c r="E61" s="76">
        <f t="shared" si="1"/>
        <v>50000</v>
      </c>
    </row>
    <row r="62" spans="1:7" ht="15.75" thickTop="1" x14ac:dyDescent="0.25">
      <c r="A62" s="2"/>
      <c r="B62" s="5" t="s">
        <v>3</v>
      </c>
      <c r="C62" s="73">
        <f>SUM(C40:C61)</f>
        <v>863000</v>
      </c>
      <c r="D62" s="73">
        <f>SUM(D40:D61)</f>
        <v>567000</v>
      </c>
      <c r="E62" s="20">
        <f>SUM(E5:E61)</f>
        <v>5450000</v>
      </c>
    </row>
    <row r="63" spans="1:7" x14ac:dyDescent="0.25">
      <c r="A63" s="6"/>
      <c r="B63" s="7" t="s">
        <v>4</v>
      </c>
      <c r="C63" s="21">
        <v>5250000</v>
      </c>
      <c r="D63" s="47">
        <v>200000</v>
      </c>
      <c r="E63" s="46">
        <f>SUM(C63:D63)</f>
        <v>5450000</v>
      </c>
    </row>
    <row r="65" spans="2:4" x14ac:dyDescent="0.25">
      <c r="B65" s="72"/>
    </row>
    <row r="67" spans="2:4" x14ac:dyDescent="0.25">
      <c r="D67" s="1" t="s">
        <v>9</v>
      </c>
    </row>
  </sheetData>
  <sortState ref="A40:G61">
    <sortCondition ref="B40:B61"/>
  </sortState>
  <mergeCells count="11">
    <mergeCell ref="A38:A39"/>
    <mergeCell ref="B38:B39"/>
    <mergeCell ref="C38:C39"/>
    <mergeCell ref="D38:D39"/>
    <mergeCell ref="A1:E1"/>
    <mergeCell ref="A2:E2"/>
    <mergeCell ref="A3:A4"/>
    <mergeCell ref="B3:B4"/>
    <mergeCell ref="C3:C4"/>
    <mergeCell ref="D3:D4"/>
    <mergeCell ref="E3:E4"/>
  </mergeCells>
  <printOptions horizontalCentered="1" gridLines="1"/>
  <pageMargins left="0" right="0" top="0.98425196850393704" bottom="0.39370078740157483" header="0.59055118110236227" footer="0.31496062992125984"/>
  <pageSetup paperSize="9" orientation="portrait" r:id="rId1"/>
  <headerFooter>
    <oddHeader>&amp;C&amp;"-,Félkövér"Magyar  Vívó Szövetség&amp;"-,Normál" 2016. január 1-jétől 2016. december 31-ig ösztöndíj-felosztási javaslata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1"/>
  <sheetViews>
    <sheetView topLeftCell="A31" workbookViewId="0">
      <selection activeCell="J70" sqref="J70"/>
    </sheetView>
  </sheetViews>
  <sheetFormatPr defaultRowHeight="15" x14ac:dyDescent="0.25"/>
  <cols>
    <col min="1" max="1" width="4.42578125" style="108" customWidth="1"/>
    <col min="2" max="2" width="26.140625" style="32" bestFit="1" customWidth="1"/>
    <col min="3" max="3" width="18.7109375" style="32" bestFit="1" customWidth="1"/>
    <col min="4" max="4" width="21.7109375" style="32" bestFit="1" customWidth="1"/>
    <col min="5" max="5" width="17" style="32" customWidth="1"/>
    <col min="6" max="6" width="9.140625" style="32"/>
    <col min="7" max="7" width="12.85546875" style="32" bestFit="1" customWidth="1"/>
    <col min="8" max="16384" width="9.140625" style="32"/>
  </cols>
  <sheetData>
    <row r="1" spans="1:6" ht="36" customHeight="1" x14ac:dyDescent="0.25">
      <c r="A1" s="246" t="s">
        <v>8</v>
      </c>
      <c r="B1" s="247"/>
      <c r="C1" s="247"/>
      <c r="D1" s="247"/>
      <c r="E1" s="248"/>
      <c r="F1" s="107"/>
    </row>
    <row r="2" spans="1:6" ht="36" customHeight="1" x14ac:dyDescent="0.25">
      <c r="A2" s="249" t="s">
        <v>809</v>
      </c>
      <c r="B2" s="250"/>
      <c r="C2" s="250"/>
      <c r="D2" s="250"/>
      <c r="E2" s="251"/>
      <c r="F2" s="35"/>
    </row>
    <row r="3" spans="1:6" x14ac:dyDescent="0.25">
      <c r="A3" s="252"/>
      <c r="B3" s="242" t="s">
        <v>0</v>
      </c>
      <c r="C3" s="254" t="s">
        <v>7</v>
      </c>
      <c r="D3" s="244"/>
      <c r="E3" s="244" t="s">
        <v>5</v>
      </c>
      <c r="F3" s="35"/>
    </row>
    <row r="4" spans="1:6" ht="15.75" thickBot="1" x14ac:dyDescent="0.3">
      <c r="A4" s="253"/>
      <c r="B4" s="243"/>
      <c r="C4" s="255"/>
      <c r="D4" s="245"/>
      <c r="E4" s="245"/>
      <c r="F4" s="35"/>
    </row>
    <row r="5" spans="1:6" ht="15.75" thickTop="1" x14ac:dyDescent="0.25">
      <c r="A5" s="119">
        <v>1</v>
      </c>
      <c r="B5" s="127" t="s">
        <v>586</v>
      </c>
      <c r="C5" s="129">
        <v>90000</v>
      </c>
      <c r="D5" s="163"/>
      <c r="E5" s="139">
        <f t="shared" ref="E5:E44" si="0">SUM(C5:D5)</f>
        <v>90000</v>
      </c>
      <c r="F5" s="35"/>
    </row>
    <row r="6" spans="1:6" x14ac:dyDescent="0.25">
      <c r="A6" s="39">
        <v>2</v>
      </c>
      <c r="B6" s="41" t="s">
        <v>243</v>
      </c>
      <c r="C6" s="29">
        <v>150000</v>
      </c>
      <c r="D6" s="29"/>
      <c r="E6" s="139">
        <f t="shared" si="0"/>
        <v>150000</v>
      </c>
      <c r="F6" s="35"/>
    </row>
    <row r="7" spans="1:6" x14ac:dyDescent="0.25">
      <c r="A7" s="119">
        <v>3</v>
      </c>
      <c r="B7" s="41" t="s">
        <v>440</v>
      </c>
      <c r="C7" s="29">
        <v>50000</v>
      </c>
      <c r="D7" s="29"/>
      <c r="E7" s="139">
        <f t="shared" si="0"/>
        <v>50000</v>
      </c>
      <c r="F7" s="35"/>
    </row>
    <row r="8" spans="1:6" x14ac:dyDescent="0.25">
      <c r="A8" s="39">
        <v>4</v>
      </c>
      <c r="B8" s="41" t="s">
        <v>469</v>
      </c>
      <c r="C8" s="27">
        <v>90000</v>
      </c>
      <c r="D8" s="29"/>
      <c r="E8" s="139">
        <f t="shared" si="0"/>
        <v>90000</v>
      </c>
      <c r="F8" s="35"/>
    </row>
    <row r="9" spans="1:6" x14ac:dyDescent="0.25">
      <c r="A9" s="119">
        <v>5</v>
      </c>
      <c r="B9" s="41" t="s">
        <v>109</v>
      </c>
      <c r="C9" s="27">
        <v>90000</v>
      </c>
      <c r="D9" s="29"/>
      <c r="E9" s="139">
        <f t="shared" si="0"/>
        <v>90000</v>
      </c>
      <c r="F9" s="35"/>
    </row>
    <row r="10" spans="1:6" x14ac:dyDescent="0.25">
      <c r="A10" s="39">
        <v>6</v>
      </c>
      <c r="B10" s="41" t="s">
        <v>117</v>
      </c>
      <c r="C10" s="27">
        <v>90000</v>
      </c>
      <c r="D10" s="29"/>
      <c r="E10" s="139">
        <f t="shared" si="0"/>
        <v>90000</v>
      </c>
      <c r="F10" s="35"/>
    </row>
    <row r="11" spans="1:6" x14ac:dyDescent="0.25">
      <c r="A11" s="119">
        <v>7</v>
      </c>
      <c r="B11" s="41" t="s">
        <v>114</v>
      </c>
      <c r="C11" s="27">
        <v>90000</v>
      </c>
      <c r="D11" s="29"/>
      <c r="E11" s="139">
        <f t="shared" si="0"/>
        <v>90000</v>
      </c>
      <c r="F11" s="35"/>
    </row>
    <row r="12" spans="1:6" x14ac:dyDescent="0.25">
      <c r="A12" s="39">
        <v>8</v>
      </c>
      <c r="B12" s="41" t="s">
        <v>242</v>
      </c>
      <c r="C12" s="29">
        <v>150000</v>
      </c>
      <c r="D12" s="29"/>
      <c r="E12" s="139">
        <f t="shared" si="0"/>
        <v>150000</v>
      </c>
      <c r="F12" s="35"/>
    </row>
    <row r="13" spans="1:6" x14ac:dyDescent="0.25">
      <c r="A13" s="119">
        <v>9</v>
      </c>
      <c r="B13" s="41" t="s">
        <v>241</v>
      </c>
      <c r="C13" s="29">
        <v>100000</v>
      </c>
      <c r="D13" s="29"/>
      <c r="E13" s="139">
        <f t="shared" si="0"/>
        <v>100000</v>
      </c>
      <c r="F13" s="35"/>
    </row>
    <row r="14" spans="1:6" x14ac:dyDescent="0.25">
      <c r="A14" s="39">
        <v>10</v>
      </c>
      <c r="B14" s="41" t="s">
        <v>441</v>
      </c>
      <c r="C14" s="29">
        <v>200000</v>
      </c>
      <c r="D14" s="29"/>
      <c r="E14" s="139">
        <f t="shared" si="0"/>
        <v>200000</v>
      </c>
      <c r="F14" s="35"/>
    </row>
    <row r="15" spans="1:6" x14ac:dyDescent="0.25">
      <c r="A15" s="119">
        <v>11</v>
      </c>
      <c r="B15" s="41" t="s">
        <v>115</v>
      </c>
      <c r="C15" s="27">
        <v>90000</v>
      </c>
      <c r="D15" s="29"/>
      <c r="E15" s="139">
        <f t="shared" si="0"/>
        <v>90000</v>
      </c>
      <c r="F15" s="35"/>
    </row>
    <row r="16" spans="1:6" x14ac:dyDescent="0.25">
      <c r="A16" s="39">
        <v>12</v>
      </c>
      <c r="B16" s="41" t="s">
        <v>569</v>
      </c>
      <c r="C16" s="27">
        <v>90000</v>
      </c>
      <c r="D16" s="29"/>
      <c r="E16" s="139">
        <f t="shared" si="0"/>
        <v>90000</v>
      </c>
      <c r="F16" s="35"/>
    </row>
    <row r="17" spans="1:7" x14ac:dyDescent="0.25">
      <c r="A17" s="119">
        <v>13</v>
      </c>
      <c r="B17" s="41" t="s">
        <v>105</v>
      </c>
      <c r="C17" s="29">
        <v>200000</v>
      </c>
      <c r="D17" s="29"/>
      <c r="E17" s="139">
        <f t="shared" si="0"/>
        <v>200000</v>
      </c>
      <c r="F17" s="35"/>
    </row>
    <row r="18" spans="1:7" x14ac:dyDescent="0.25">
      <c r="A18" s="39">
        <v>14</v>
      </c>
      <c r="B18" s="41" t="s">
        <v>570</v>
      </c>
      <c r="C18" s="29">
        <v>90000</v>
      </c>
      <c r="D18" s="29"/>
      <c r="E18" s="139">
        <f t="shared" si="0"/>
        <v>90000</v>
      </c>
      <c r="F18" s="35"/>
    </row>
    <row r="19" spans="1:7" x14ac:dyDescent="0.25">
      <c r="A19" s="119">
        <v>15</v>
      </c>
      <c r="B19" s="41" t="s">
        <v>104</v>
      </c>
      <c r="C19" s="29">
        <v>250000</v>
      </c>
      <c r="D19" s="29"/>
      <c r="E19" s="139">
        <f t="shared" si="0"/>
        <v>250000</v>
      </c>
      <c r="F19" s="35"/>
    </row>
    <row r="20" spans="1:7" x14ac:dyDescent="0.25">
      <c r="A20" s="39">
        <v>16</v>
      </c>
      <c r="B20" s="41" t="s">
        <v>593</v>
      </c>
      <c r="C20" s="29">
        <v>90000</v>
      </c>
      <c r="D20" s="29"/>
      <c r="E20" s="139">
        <f t="shared" si="0"/>
        <v>90000</v>
      </c>
      <c r="F20" s="35"/>
      <c r="G20" s="143"/>
    </row>
    <row r="21" spans="1:7" x14ac:dyDescent="0.25">
      <c r="A21" s="119">
        <v>17</v>
      </c>
      <c r="B21" s="41" t="s">
        <v>101</v>
      </c>
      <c r="C21" s="29">
        <v>250000</v>
      </c>
      <c r="D21" s="29"/>
      <c r="E21" s="139">
        <f t="shared" si="0"/>
        <v>250000</v>
      </c>
      <c r="F21" s="35"/>
    </row>
    <row r="22" spans="1:7" x14ac:dyDescent="0.25">
      <c r="A22" s="39">
        <v>18</v>
      </c>
      <c r="B22" s="41" t="s">
        <v>587</v>
      </c>
      <c r="C22" s="29">
        <v>90000</v>
      </c>
      <c r="D22" s="29"/>
      <c r="E22" s="139">
        <f t="shared" si="0"/>
        <v>90000</v>
      </c>
      <c r="F22" s="35"/>
    </row>
    <row r="23" spans="1:7" x14ac:dyDescent="0.25">
      <c r="A23" s="119">
        <v>19</v>
      </c>
      <c r="B23" s="41" t="s">
        <v>112</v>
      </c>
      <c r="C23" s="27">
        <v>90000</v>
      </c>
      <c r="D23" s="29"/>
      <c r="E23" s="139">
        <f t="shared" si="0"/>
        <v>90000</v>
      </c>
      <c r="F23" s="35"/>
    </row>
    <row r="24" spans="1:7" x14ac:dyDescent="0.25">
      <c r="A24" s="39">
        <v>20</v>
      </c>
      <c r="B24" s="41" t="s">
        <v>111</v>
      </c>
      <c r="C24" s="27">
        <v>90000</v>
      </c>
      <c r="D24" s="29"/>
      <c r="E24" s="139">
        <f t="shared" si="0"/>
        <v>90000</v>
      </c>
      <c r="F24" s="35"/>
    </row>
    <row r="25" spans="1:7" x14ac:dyDescent="0.25">
      <c r="A25" s="119">
        <v>21</v>
      </c>
      <c r="B25" s="41" t="s">
        <v>812</v>
      </c>
      <c r="C25" s="27">
        <v>100000</v>
      </c>
      <c r="D25" s="29"/>
      <c r="E25" s="139">
        <f t="shared" si="0"/>
        <v>100000</v>
      </c>
      <c r="F25" s="35"/>
    </row>
    <row r="26" spans="1:7" x14ac:dyDescent="0.25">
      <c r="A26" s="39">
        <v>22</v>
      </c>
      <c r="B26" s="41" t="s">
        <v>442</v>
      </c>
      <c r="C26" s="27">
        <v>90000</v>
      </c>
      <c r="D26" s="29"/>
      <c r="E26" s="139">
        <f t="shared" si="0"/>
        <v>90000</v>
      </c>
      <c r="F26" s="35"/>
    </row>
    <row r="27" spans="1:7" x14ac:dyDescent="0.25">
      <c r="A27" s="119">
        <v>23</v>
      </c>
      <c r="B27" s="41" t="s">
        <v>116</v>
      </c>
      <c r="C27" s="27">
        <v>90000</v>
      </c>
      <c r="D27" s="29"/>
      <c r="E27" s="139">
        <f t="shared" si="0"/>
        <v>90000</v>
      </c>
      <c r="F27" s="35"/>
    </row>
    <row r="28" spans="1:7" x14ac:dyDescent="0.25">
      <c r="A28" s="39">
        <v>24</v>
      </c>
      <c r="B28" s="41" t="s">
        <v>811</v>
      </c>
      <c r="C28" s="27">
        <v>90000</v>
      </c>
      <c r="D28" s="29"/>
      <c r="E28" s="139">
        <f t="shared" si="0"/>
        <v>90000</v>
      </c>
      <c r="F28" s="35"/>
    </row>
    <row r="29" spans="1:7" x14ac:dyDescent="0.25">
      <c r="A29" s="119">
        <v>25</v>
      </c>
      <c r="B29" s="41" t="s">
        <v>588</v>
      </c>
      <c r="C29" s="27">
        <v>90000</v>
      </c>
      <c r="D29" s="29"/>
      <c r="E29" s="139">
        <f t="shared" si="0"/>
        <v>90000</v>
      </c>
      <c r="F29" s="35"/>
    </row>
    <row r="30" spans="1:7" x14ac:dyDescent="0.25">
      <c r="A30" s="39">
        <v>26</v>
      </c>
      <c r="B30" s="41" t="s">
        <v>98</v>
      </c>
      <c r="C30" s="29">
        <v>250000</v>
      </c>
      <c r="D30" s="29"/>
      <c r="E30" s="139">
        <f t="shared" si="0"/>
        <v>250000</v>
      </c>
      <c r="F30" s="35"/>
    </row>
    <row r="31" spans="1:7" x14ac:dyDescent="0.25">
      <c r="A31" s="119">
        <v>27</v>
      </c>
      <c r="B31" s="41" t="s">
        <v>567</v>
      </c>
      <c r="C31" s="29">
        <v>50000</v>
      </c>
      <c r="D31" s="29"/>
      <c r="E31" s="139">
        <f t="shared" si="0"/>
        <v>50000</v>
      </c>
      <c r="F31" s="35"/>
    </row>
    <row r="32" spans="1:7" s="230" customFormat="1" x14ac:dyDescent="0.25">
      <c r="A32" s="39">
        <v>28</v>
      </c>
      <c r="B32" s="41" t="s">
        <v>113</v>
      </c>
      <c r="C32" s="27">
        <v>90000</v>
      </c>
      <c r="D32" s="29"/>
      <c r="E32" s="139">
        <f t="shared" si="0"/>
        <v>90000</v>
      </c>
      <c r="F32" s="35"/>
      <c r="G32" s="32"/>
    </row>
    <row r="33" spans="1:6" s="143" customFormat="1" x14ac:dyDescent="0.25">
      <c r="A33" s="119">
        <v>29</v>
      </c>
      <c r="B33" s="41" t="s">
        <v>589</v>
      </c>
      <c r="C33" s="29">
        <v>50000</v>
      </c>
      <c r="D33" s="29"/>
      <c r="E33" s="139">
        <f t="shared" si="0"/>
        <v>50000</v>
      </c>
      <c r="F33" s="35"/>
    </row>
    <row r="34" spans="1:6" x14ac:dyDescent="0.25">
      <c r="A34" s="39">
        <v>30</v>
      </c>
      <c r="B34" s="41" t="s">
        <v>102</v>
      </c>
      <c r="C34" s="29">
        <v>200000</v>
      </c>
      <c r="D34" s="29"/>
      <c r="E34" s="139">
        <f t="shared" si="0"/>
        <v>200000</v>
      </c>
      <c r="F34" s="35"/>
    </row>
    <row r="35" spans="1:6" x14ac:dyDescent="0.25">
      <c r="A35" s="119">
        <v>31</v>
      </c>
      <c r="B35" s="41" t="s">
        <v>590</v>
      </c>
      <c r="C35" s="29">
        <v>100000</v>
      </c>
      <c r="D35" s="29"/>
      <c r="E35" s="139">
        <f t="shared" si="0"/>
        <v>100000</v>
      </c>
      <c r="F35" s="35"/>
    </row>
    <row r="36" spans="1:6" x14ac:dyDescent="0.25">
      <c r="A36" s="39">
        <v>32</v>
      </c>
      <c r="B36" s="41" t="s">
        <v>628</v>
      </c>
      <c r="C36" s="29">
        <v>90000</v>
      </c>
      <c r="D36" s="29"/>
      <c r="E36" s="139">
        <f t="shared" si="0"/>
        <v>90000</v>
      </c>
      <c r="F36" s="35"/>
    </row>
    <row r="37" spans="1:6" x14ac:dyDescent="0.25">
      <c r="A37" s="119">
        <v>33</v>
      </c>
      <c r="B37" s="41" t="s">
        <v>103</v>
      </c>
      <c r="C37" s="29">
        <v>200000</v>
      </c>
      <c r="D37" s="29"/>
      <c r="E37" s="139">
        <f t="shared" si="0"/>
        <v>200000</v>
      </c>
      <c r="F37" s="35"/>
    </row>
    <row r="38" spans="1:6" x14ac:dyDescent="0.25">
      <c r="A38" s="39">
        <v>34</v>
      </c>
      <c r="B38" s="41" t="s">
        <v>108</v>
      </c>
      <c r="C38" s="27">
        <v>90000</v>
      </c>
      <c r="D38" s="29"/>
      <c r="E38" s="139">
        <f t="shared" si="0"/>
        <v>90000</v>
      </c>
      <c r="F38" s="35"/>
    </row>
    <row r="39" spans="1:6" ht="14.25" customHeight="1" x14ac:dyDescent="0.25">
      <c r="A39" s="119">
        <v>35</v>
      </c>
      <c r="B39" s="41" t="s">
        <v>107</v>
      </c>
      <c r="C39" s="29">
        <v>90000</v>
      </c>
      <c r="D39" s="29"/>
      <c r="E39" s="139">
        <f t="shared" si="0"/>
        <v>90000</v>
      </c>
      <c r="F39" s="35"/>
    </row>
    <row r="40" spans="1:6" x14ac:dyDescent="0.25">
      <c r="A40" s="39">
        <v>36</v>
      </c>
      <c r="B40" s="41" t="s">
        <v>110</v>
      </c>
      <c r="C40" s="27">
        <v>90000</v>
      </c>
      <c r="D40" s="29"/>
      <c r="E40" s="139">
        <f t="shared" si="0"/>
        <v>90000</v>
      </c>
      <c r="F40" s="35"/>
    </row>
    <row r="41" spans="1:6" x14ac:dyDescent="0.25">
      <c r="A41" s="119">
        <v>37</v>
      </c>
      <c r="B41" s="41" t="s">
        <v>568</v>
      </c>
      <c r="C41" s="29">
        <v>100000</v>
      </c>
      <c r="D41" s="29"/>
      <c r="E41" s="139">
        <f t="shared" si="0"/>
        <v>100000</v>
      </c>
      <c r="F41" s="35"/>
    </row>
    <row r="42" spans="1:6" x14ac:dyDescent="0.25">
      <c r="A42" s="39">
        <v>38</v>
      </c>
      <c r="B42" s="41" t="s">
        <v>106</v>
      </c>
      <c r="C42" s="29">
        <v>200000</v>
      </c>
      <c r="D42" s="29"/>
      <c r="E42" s="139">
        <f t="shared" si="0"/>
        <v>200000</v>
      </c>
      <c r="F42" s="35"/>
    </row>
    <row r="43" spans="1:6" x14ac:dyDescent="0.25">
      <c r="A43" s="119">
        <v>39</v>
      </c>
      <c r="B43" s="41" t="s">
        <v>99</v>
      </c>
      <c r="C43" s="29">
        <v>250000</v>
      </c>
      <c r="D43" s="29"/>
      <c r="E43" s="139">
        <f t="shared" si="0"/>
        <v>250000</v>
      </c>
      <c r="F43" s="35"/>
    </row>
    <row r="44" spans="1:6" ht="15.75" thickBot="1" x14ac:dyDescent="0.3">
      <c r="A44" s="227">
        <v>40</v>
      </c>
      <c r="B44" s="42" t="s">
        <v>100</v>
      </c>
      <c r="C44" s="29">
        <v>250000</v>
      </c>
      <c r="D44" s="30"/>
      <c r="E44" s="139">
        <f t="shared" si="0"/>
        <v>250000</v>
      </c>
      <c r="F44" s="35"/>
    </row>
    <row r="45" spans="1:6" ht="15.75" thickTop="1" x14ac:dyDescent="0.25">
      <c r="A45" s="39"/>
      <c r="B45" s="100" t="s">
        <v>1</v>
      </c>
      <c r="C45" s="101">
        <f>SUM(C5:C44)</f>
        <v>4990000</v>
      </c>
      <c r="D45" s="102"/>
      <c r="E45" s="139"/>
      <c r="F45" s="35"/>
    </row>
    <row r="46" spans="1:6" x14ac:dyDescent="0.25">
      <c r="A46" s="240"/>
      <c r="B46" s="242" t="s">
        <v>2</v>
      </c>
      <c r="C46" s="244" t="s">
        <v>7</v>
      </c>
      <c r="D46" s="242" t="s">
        <v>6</v>
      </c>
      <c r="E46" s="139"/>
      <c r="F46" s="35"/>
    </row>
    <row r="47" spans="1:6" ht="15.75" thickBot="1" x14ac:dyDescent="0.3">
      <c r="A47" s="241"/>
      <c r="B47" s="243"/>
      <c r="C47" s="245"/>
      <c r="D47" s="243"/>
      <c r="E47" s="139"/>
      <c r="F47" s="35"/>
    </row>
    <row r="48" spans="1:6" ht="15.75" thickTop="1" x14ac:dyDescent="0.25">
      <c r="A48" s="39">
        <v>1</v>
      </c>
      <c r="B48" s="41" t="s">
        <v>813</v>
      </c>
      <c r="C48" s="29">
        <v>300000</v>
      </c>
      <c r="D48" s="29"/>
      <c r="E48" s="139">
        <f t="shared" ref="E48:E57" si="1">SUM(C48:D48)</f>
        <v>300000</v>
      </c>
      <c r="F48" s="76" t="s">
        <v>301</v>
      </c>
    </row>
    <row r="49" spans="1:7" x14ac:dyDescent="0.25">
      <c r="A49" s="39">
        <v>2</v>
      </c>
      <c r="B49" s="41" t="s">
        <v>470</v>
      </c>
      <c r="C49" s="29">
        <v>250000</v>
      </c>
      <c r="D49" s="31"/>
      <c r="E49" s="139">
        <f t="shared" si="1"/>
        <v>250000</v>
      </c>
      <c r="F49" s="76" t="s">
        <v>301</v>
      </c>
    </row>
    <row r="50" spans="1:7" x14ac:dyDescent="0.25">
      <c r="A50" s="39">
        <v>3</v>
      </c>
      <c r="B50" s="41" t="s">
        <v>244</v>
      </c>
      <c r="C50" s="29">
        <v>180000</v>
      </c>
      <c r="D50" s="31"/>
      <c r="E50" s="139">
        <f t="shared" si="1"/>
        <v>180000</v>
      </c>
      <c r="F50" s="76" t="s">
        <v>301</v>
      </c>
    </row>
    <row r="51" spans="1:7" x14ac:dyDescent="0.25">
      <c r="A51" s="39">
        <v>4</v>
      </c>
      <c r="B51" s="41" t="s">
        <v>445</v>
      </c>
      <c r="D51" s="29">
        <v>300000</v>
      </c>
      <c r="E51" s="139">
        <f>SUM(D51:D51)</f>
        <v>300000</v>
      </c>
      <c r="F51" s="76" t="s">
        <v>301</v>
      </c>
    </row>
    <row r="52" spans="1:7" x14ac:dyDescent="0.25">
      <c r="A52" s="39">
        <v>5</v>
      </c>
      <c r="B52" s="41" t="s">
        <v>118</v>
      </c>
      <c r="C52" s="29">
        <v>200000</v>
      </c>
      <c r="D52" s="31"/>
      <c r="E52" s="139">
        <f t="shared" si="1"/>
        <v>200000</v>
      </c>
      <c r="F52" s="76" t="s">
        <v>301</v>
      </c>
    </row>
    <row r="53" spans="1:7" x14ac:dyDescent="0.25">
      <c r="A53" s="39">
        <v>6</v>
      </c>
      <c r="B53" s="41" t="s">
        <v>444</v>
      </c>
      <c r="C53" s="31">
        <v>280000</v>
      </c>
      <c r="D53" s="29"/>
      <c r="E53" s="139">
        <f t="shared" si="1"/>
        <v>280000</v>
      </c>
      <c r="F53" s="76" t="s">
        <v>301</v>
      </c>
    </row>
    <row r="54" spans="1:7" x14ac:dyDescent="0.25">
      <c r="A54" s="39">
        <v>7</v>
      </c>
      <c r="B54" s="41" t="s">
        <v>591</v>
      </c>
      <c r="C54" s="31">
        <v>300000</v>
      </c>
      <c r="D54" s="29"/>
      <c r="E54" s="139">
        <f t="shared" si="1"/>
        <v>300000</v>
      </c>
      <c r="F54" s="76" t="s">
        <v>301</v>
      </c>
      <c r="G54" s="130"/>
    </row>
    <row r="55" spans="1:7" x14ac:dyDescent="0.25">
      <c r="A55" s="39">
        <v>8</v>
      </c>
      <c r="B55" s="41" t="s">
        <v>443</v>
      </c>
      <c r="C55" s="29">
        <v>200000</v>
      </c>
      <c r="D55" s="31"/>
      <c r="E55" s="139">
        <f t="shared" si="1"/>
        <v>200000</v>
      </c>
      <c r="F55" s="76" t="s">
        <v>301</v>
      </c>
    </row>
    <row r="56" spans="1:7" x14ac:dyDescent="0.25">
      <c r="A56" s="39">
        <v>9</v>
      </c>
      <c r="B56" s="41" t="s">
        <v>814</v>
      </c>
      <c r="C56" s="31">
        <v>200000</v>
      </c>
      <c r="D56" s="29"/>
      <c r="E56" s="139">
        <f t="shared" si="1"/>
        <v>200000</v>
      </c>
      <c r="F56" s="76" t="s">
        <v>301</v>
      </c>
      <c r="G56" s="179"/>
    </row>
    <row r="57" spans="1:7" ht="15.75" thickBot="1" x14ac:dyDescent="0.3">
      <c r="A57" s="78">
        <v>10</v>
      </c>
      <c r="B57" s="42" t="s">
        <v>471</v>
      </c>
      <c r="C57" s="30">
        <v>100000</v>
      </c>
      <c r="D57" s="51"/>
      <c r="E57" s="96">
        <f t="shared" si="1"/>
        <v>100000</v>
      </c>
      <c r="F57" s="76" t="s">
        <v>301</v>
      </c>
    </row>
    <row r="58" spans="1:7" ht="15.75" thickTop="1" x14ac:dyDescent="0.25">
      <c r="A58" s="103"/>
      <c r="B58" s="100" t="s">
        <v>3</v>
      </c>
      <c r="C58" s="73">
        <f>SUM(C48:C57)</f>
        <v>2010000</v>
      </c>
      <c r="D58" s="73">
        <f>SUM(D48:D57)</f>
        <v>300000</v>
      </c>
      <c r="E58" s="73">
        <f>SUM(E5:E57)</f>
        <v>7300000</v>
      </c>
      <c r="F58" s="76"/>
    </row>
    <row r="59" spans="1:7" x14ac:dyDescent="0.25">
      <c r="A59" s="103"/>
      <c r="B59" s="104" t="s">
        <v>4</v>
      </c>
      <c r="C59" s="105"/>
      <c r="D59" s="106">
        <v>208000</v>
      </c>
      <c r="E59" s="46">
        <v>7300000</v>
      </c>
      <c r="F59" s="76"/>
    </row>
    <row r="60" spans="1:7" ht="39" customHeight="1" x14ac:dyDescent="0.25">
      <c r="A60" s="116"/>
      <c r="B60" s="281" t="s">
        <v>810</v>
      </c>
      <c r="C60" s="281"/>
      <c r="D60" s="281"/>
      <c r="E60" s="281"/>
      <c r="F60" s="117"/>
    </row>
    <row r="61" spans="1:7" x14ac:dyDescent="0.25">
      <c r="A61" s="39"/>
      <c r="B61" s="93"/>
      <c r="C61" s="93"/>
      <c r="D61" s="79" t="s">
        <v>9</v>
      </c>
      <c r="E61" s="79"/>
      <c r="F61" s="76"/>
    </row>
  </sheetData>
  <sortState ref="A48:G57">
    <sortCondition ref="B48:B57"/>
  </sortState>
  <mergeCells count="12">
    <mergeCell ref="A1:E1"/>
    <mergeCell ref="A2:E2"/>
    <mergeCell ref="A3:A4"/>
    <mergeCell ref="B3:B4"/>
    <mergeCell ref="C3:C4"/>
    <mergeCell ref="D3:D4"/>
    <mergeCell ref="E3:E4"/>
    <mergeCell ref="A46:A47"/>
    <mergeCell ref="B46:B47"/>
    <mergeCell ref="C46:C47"/>
    <mergeCell ref="D46:D47"/>
    <mergeCell ref="B60:E60"/>
  </mergeCells>
  <printOptions horizontalCentered="1" gridLines="1"/>
  <pageMargins left="0" right="0" top="0.98425196850393704" bottom="0" header="0.59055118110236227" footer="0.31496062992125984"/>
  <pageSetup paperSize="9" orientation="portrait" r:id="rId1"/>
  <headerFooter>
    <oddHeader>&amp;C&amp;"-,Félkövér"Magyar Vízilabda Szövetség&amp;"-,Normál" 2016. január  1-jétől 2016. december 31-ig ösztöndíj-felosztási javaslata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3"/>
  <sheetViews>
    <sheetView topLeftCell="A28" workbookViewId="0">
      <selection activeCell="B49" sqref="B49:B61"/>
    </sheetView>
  </sheetViews>
  <sheetFormatPr defaultRowHeight="15" x14ac:dyDescent="0.25"/>
  <cols>
    <col min="1" max="1" width="4.42578125" style="8" customWidth="1"/>
    <col min="2" max="2" width="26.85546875" style="1" customWidth="1"/>
    <col min="3" max="3" width="18.7109375" style="1" bestFit="1" customWidth="1"/>
    <col min="4" max="4" width="21.7109375" style="1" bestFit="1" customWidth="1"/>
    <col min="5" max="5" width="17" style="1" customWidth="1"/>
    <col min="6" max="6" width="15.140625" style="1" customWidth="1"/>
    <col min="7" max="16384" width="9.140625" style="1"/>
  </cols>
  <sheetData>
    <row r="1" spans="1:5" ht="36" customHeight="1" x14ac:dyDescent="0.25">
      <c r="A1" s="246" t="s">
        <v>8</v>
      </c>
      <c r="B1" s="247"/>
      <c r="C1" s="247"/>
      <c r="D1" s="247"/>
      <c r="E1" s="248"/>
    </row>
    <row r="2" spans="1:5" ht="36" customHeight="1" x14ac:dyDescent="0.25">
      <c r="A2" s="249" t="s">
        <v>659</v>
      </c>
      <c r="B2" s="250"/>
      <c r="C2" s="250"/>
      <c r="D2" s="250"/>
      <c r="E2" s="251"/>
    </row>
    <row r="3" spans="1:5" x14ac:dyDescent="0.25">
      <c r="A3" s="252"/>
      <c r="B3" s="242" t="s">
        <v>0</v>
      </c>
      <c r="C3" s="254" t="s">
        <v>7</v>
      </c>
      <c r="D3" s="244" t="s">
        <v>800</v>
      </c>
      <c r="E3" s="242" t="s">
        <v>5</v>
      </c>
    </row>
    <row r="4" spans="1:5" ht="36.75" customHeight="1" thickBot="1" x14ac:dyDescent="0.3">
      <c r="A4" s="253"/>
      <c r="B4" s="243"/>
      <c r="C4" s="255"/>
      <c r="D4" s="245"/>
      <c r="E4" s="243"/>
    </row>
    <row r="5" spans="1:5" s="32" customFormat="1" ht="15.75" thickTop="1" x14ac:dyDescent="0.25">
      <c r="A5" s="39">
        <v>1</v>
      </c>
      <c r="B5" s="41" t="s">
        <v>157</v>
      </c>
      <c r="C5" s="27">
        <v>180000</v>
      </c>
      <c r="D5" s="60"/>
      <c r="E5" s="31">
        <f>SUM(C5:D5)</f>
        <v>180000</v>
      </c>
    </row>
    <row r="6" spans="1:5" s="32" customFormat="1" x14ac:dyDescent="0.25">
      <c r="A6" s="39">
        <v>2</v>
      </c>
      <c r="B6" s="41" t="s">
        <v>407</v>
      </c>
      <c r="C6" s="27">
        <v>170000</v>
      </c>
      <c r="D6" s="60"/>
      <c r="E6" s="31">
        <f t="shared" ref="E6:E44" si="0">SUM(C6:D6)</f>
        <v>170000</v>
      </c>
    </row>
    <row r="7" spans="1:5" s="32" customFormat="1" x14ac:dyDescent="0.25">
      <c r="A7" s="39">
        <v>3</v>
      </c>
      <c r="B7" s="41" t="s">
        <v>166</v>
      </c>
      <c r="C7" s="27">
        <v>30000</v>
      </c>
      <c r="D7" s="60"/>
      <c r="E7" s="31">
        <f t="shared" si="0"/>
        <v>30000</v>
      </c>
    </row>
    <row r="8" spans="1:5" s="32" customFormat="1" x14ac:dyDescent="0.25">
      <c r="A8" s="39">
        <v>4</v>
      </c>
      <c r="B8" s="41" t="s">
        <v>660</v>
      </c>
      <c r="C8" s="27">
        <v>40000</v>
      </c>
      <c r="D8" s="60"/>
      <c r="E8" s="31">
        <f t="shared" si="0"/>
        <v>40000</v>
      </c>
    </row>
    <row r="9" spans="1:5" s="32" customFormat="1" x14ac:dyDescent="0.25">
      <c r="A9" s="39">
        <v>5</v>
      </c>
      <c r="B9" s="41" t="s">
        <v>408</v>
      </c>
      <c r="C9" s="27">
        <v>60000</v>
      </c>
      <c r="D9" s="60"/>
      <c r="E9" s="31">
        <f t="shared" si="0"/>
        <v>60000</v>
      </c>
    </row>
    <row r="10" spans="1:5" s="32" customFormat="1" x14ac:dyDescent="0.25">
      <c r="A10" s="39">
        <v>6</v>
      </c>
      <c r="B10" s="41" t="s">
        <v>410</v>
      </c>
      <c r="C10" s="27">
        <v>50000</v>
      </c>
      <c r="D10" s="60"/>
      <c r="E10" s="31">
        <f t="shared" si="0"/>
        <v>50000</v>
      </c>
    </row>
    <row r="11" spans="1:5" s="32" customFormat="1" x14ac:dyDescent="0.25">
      <c r="A11" s="39">
        <v>7</v>
      </c>
      <c r="B11" s="136" t="s">
        <v>161</v>
      </c>
      <c r="C11" s="151">
        <v>200000</v>
      </c>
      <c r="D11" s="60"/>
      <c r="E11" s="31">
        <f t="shared" si="0"/>
        <v>200000</v>
      </c>
    </row>
    <row r="12" spans="1:5" s="32" customFormat="1" x14ac:dyDescent="0.25">
      <c r="A12" s="39">
        <v>8</v>
      </c>
      <c r="B12" s="41" t="s">
        <v>515</v>
      </c>
      <c r="C12" s="27">
        <v>30000</v>
      </c>
      <c r="D12" s="60"/>
      <c r="E12" s="31">
        <f t="shared" si="0"/>
        <v>30000</v>
      </c>
    </row>
    <row r="13" spans="1:5" s="32" customFormat="1" x14ac:dyDescent="0.25">
      <c r="A13" s="39">
        <v>9</v>
      </c>
      <c r="B13" s="41" t="s">
        <v>661</v>
      </c>
      <c r="C13" s="27">
        <v>30000</v>
      </c>
      <c r="D13" s="60"/>
      <c r="E13" s="31">
        <f t="shared" si="0"/>
        <v>30000</v>
      </c>
    </row>
    <row r="14" spans="1:5" s="32" customFormat="1" x14ac:dyDescent="0.25">
      <c r="A14" s="39">
        <v>10</v>
      </c>
      <c r="B14" s="41" t="s">
        <v>160</v>
      </c>
      <c r="C14" s="27">
        <v>125000</v>
      </c>
      <c r="D14" s="60"/>
      <c r="E14" s="31">
        <f t="shared" si="0"/>
        <v>125000</v>
      </c>
    </row>
    <row r="15" spans="1:5" s="32" customFormat="1" x14ac:dyDescent="0.25">
      <c r="A15" s="39">
        <v>11</v>
      </c>
      <c r="B15" s="41" t="s">
        <v>411</v>
      </c>
      <c r="C15" s="27">
        <v>100000</v>
      </c>
      <c r="D15" s="60"/>
      <c r="E15" s="31">
        <f t="shared" si="0"/>
        <v>100000</v>
      </c>
    </row>
    <row r="16" spans="1:5" s="32" customFormat="1" x14ac:dyDescent="0.25">
      <c r="A16" s="39">
        <v>12</v>
      </c>
      <c r="B16" s="41" t="s">
        <v>579</v>
      </c>
      <c r="C16" s="27">
        <v>30000</v>
      </c>
      <c r="E16" s="31">
        <f t="shared" si="0"/>
        <v>30000</v>
      </c>
    </row>
    <row r="17" spans="1:5" s="32" customFormat="1" x14ac:dyDescent="0.25">
      <c r="A17" s="39">
        <v>13</v>
      </c>
      <c r="B17" s="41" t="s">
        <v>168</v>
      </c>
      <c r="C17" s="27">
        <v>60000</v>
      </c>
      <c r="D17" s="60"/>
      <c r="E17" s="31">
        <f t="shared" si="0"/>
        <v>60000</v>
      </c>
    </row>
    <row r="18" spans="1:5" s="32" customFormat="1" x14ac:dyDescent="0.25">
      <c r="A18" s="39">
        <v>14</v>
      </c>
      <c r="B18" s="41" t="s">
        <v>409</v>
      </c>
      <c r="C18" s="27">
        <v>60000</v>
      </c>
      <c r="D18" s="60"/>
      <c r="E18" s="31">
        <f t="shared" si="0"/>
        <v>60000</v>
      </c>
    </row>
    <row r="19" spans="1:5" s="32" customFormat="1" x14ac:dyDescent="0.25">
      <c r="A19" s="39">
        <v>15</v>
      </c>
      <c r="B19" s="41" t="s">
        <v>163</v>
      </c>
      <c r="C19" s="27">
        <v>115000</v>
      </c>
      <c r="D19" s="60"/>
      <c r="E19" s="31">
        <f t="shared" si="0"/>
        <v>115000</v>
      </c>
    </row>
    <row r="20" spans="1:5" s="32" customFormat="1" x14ac:dyDescent="0.25">
      <c r="A20" s="39">
        <v>16</v>
      </c>
      <c r="B20" s="41" t="s">
        <v>662</v>
      </c>
      <c r="C20" s="27">
        <v>30000</v>
      </c>
      <c r="D20" s="60"/>
      <c r="E20" s="31">
        <f t="shared" si="0"/>
        <v>30000</v>
      </c>
    </row>
    <row r="21" spans="1:5" s="32" customFormat="1" x14ac:dyDescent="0.25">
      <c r="A21" s="39">
        <v>17</v>
      </c>
      <c r="B21" s="136" t="s">
        <v>158</v>
      </c>
      <c r="C21" s="151">
        <v>400000</v>
      </c>
      <c r="D21" s="60"/>
      <c r="E21" s="31">
        <f t="shared" si="0"/>
        <v>400000</v>
      </c>
    </row>
    <row r="22" spans="1:5" s="32" customFormat="1" x14ac:dyDescent="0.25">
      <c r="A22" s="39">
        <v>18</v>
      </c>
      <c r="B22" s="41" t="s">
        <v>165</v>
      </c>
      <c r="C22" s="27">
        <v>295000</v>
      </c>
      <c r="D22" s="54">
        <v>5000</v>
      </c>
      <c r="E22" s="31">
        <f t="shared" si="0"/>
        <v>300000</v>
      </c>
    </row>
    <row r="23" spans="1:5" s="32" customFormat="1" x14ac:dyDescent="0.25">
      <c r="A23" s="39">
        <v>19</v>
      </c>
      <c r="B23" s="41" t="s">
        <v>663</v>
      </c>
      <c r="C23" s="27">
        <v>30000</v>
      </c>
      <c r="D23" s="205"/>
      <c r="E23" s="31">
        <f t="shared" si="0"/>
        <v>30000</v>
      </c>
    </row>
    <row r="24" spans="1:5" s="32" customFormat="1" x14ac:dyDescent="0.25">
      <c r="A24" s="39">
        <v>20</v>
      </c>
      <c r="B24" s="41" t="s">
        <v>578</v>
      </c>
      <c r="C24" s="27">
        <v>30000</v>
      </c>
      <c r="D24" s="60"/>
      <c r="E24" s="31">
        <f t="shared" si="0"/>
        <v>30000</v>
      </c>
    </row>
    <row r="25" spans="1:5" s="32" customFormat="1" x14ac:dyDescent="0.25">
      <c r="A25" s="39">
        <v>21</v>
      </c>
      <c r="B25" s="136" t="s">
        <v>159</v>
      </c>
      <c r="C25" s="151">
        <v>400000</v>
      </c>
      <c r="D25" s="60"/>
      <c r="E25" s="31">
        <f t="shared" si="0"/>
        <v>400000</v>
      </c>
    </row>
    <row r="26" spans="1:5" s="32" customFormat="1" x14ac:dyDescent="0.25">
      <c r="A26" s="39">
        <v>22</v>
      </c>
      <c r="B26" s="41" t="s">
        <v>664</v>
      </c>
      <c r="C26" s="27">
        <v>30000</v>
      </c>
      <c r="D26" s="60"/>
      <c r="E26" s="31">
        <f t="shared" si="0"/>
        <v>30000</v>
      </c>
    </row>
    <row r="27" spans="1:5" s="32" customFormat="1" x14ac:dyDescent="0.25">
      <c r="A27" s="39">
        <v>23</v>
      </c>
      <c r="B27" s="41" t="s">
        <v>412</v>
      </c>
      <c r="C27" s="27">
        <v>30000</v>
      </c>
      <c r="D27" s="60"/>
      <c r="E27" s="31">
        <f t="shared" si="0"/>
        <v>30000</v>
      </c>
    </row>
    <row r="28" spans="1:5" s="32" customFormat="1" x14ac:dyDescent="0.25">
      <c r="A28" s="39">
        <v>24</v>
      </c>
      <c r="B28" s="41" t="s">
        <v>665</v>
      </c>
      <c r="C28" s="27">
        <v>30000</v>
      </c>
      <c r="D28" s="60"/>
      <c r="E28" s="31">
        <f t="shared" si="0"/>
        <v>30000</v>
      </c>
    </row>
    <row r="29" spans="1:5" s="32" customFormat="1" x14ac:dyDescent="0.25">
      <c r="A29" s="39">
        <v>25</v>
      </c>
      <c r="B29" s="41" t="s">
        <v>666</v>
      </c>
      <c r="C29" s="27">
        <v>30000</v>
      </c>
      <c r="D29" s="60"/>
      <c r="E29" s="31">
        <f t="shared" si="0"/>
        <v>30000</v>
      </c>
    </row>
    <row r="30" spans="1:5" s="32" customFormat="1" x14ac:dyDescent="0.25">
      <c r="A30" s="39">
        <v>26</v>
      </c>
      <c r="B30" s="41" t="s">
        <v>815</v>
      </c>
      <c r="C30" s="27">
        <v>40000</v>
      </c>
      <c r="D30" s="60"/>
      <c r="E30" s="31">
        <f t="shared" si="0"/>
        <v>40000</v>
      </c>
    </row>
    <row r="31" spans="1:5" s="32" customFormat="1" x14ac:dyDescent="0.25">
      <c r="A31" s="39">
        <v>27</v>
      </c>
      <c r="B31" s="41" t="s">
        <v>13</v>
      </c>
      <c r="C31" s="27">
        <v>30000</v>
      </c>
      <c r="D31" s="60"/>
      <c r="E31" s="31">
        <f t="shared" si="0"/>
        <v>30000</v>
      </c>
    </row>
    <row r="32" spans="1:5" s="32" customFormat="1" x14ac:dyDescent="0.25">
      <c r="A32" s="39">
        <v>28</v>
      </c>
      <c r="B32" s="41" t="s">
        <v>516</v>
      </c>
      <c r="C32" s="27">
        <v>30000</v>
      </c>
      <c r="D32" s="60"/>
      <c r="E32" s="31">
        <f t="shared" si="0"/>
        <v>30000</v>
      </c>
    </row>
    <row r="33" spans="1:5" s="32" customFormat="1" x14ac:dyDescent="0.25">
      <c r="A33" s="39">
        <v>29</v>
      </c>
      <c r="B33" s="41" t="s">
        <v>167</v>
      </c>
      <c r="C33" s="27">
        <v>50000</v>
      </c>
      <c r="D33" s="60"/>
      <c r="E33" s="31">
        <f t="shared" si="0"/>
        <v>50000</v>
      </c>
    </row>
    <row r="34" spans="1:5" s="32" customFormat="1" x14ac:dyDescent="0.25">
      <c r="A34" s="39">
        <v>30</v>
      </c>
      <c r="B34" s="41" t="s">
        <v>667</v>
      </c>
      <c r="C34" s="27">
        <v>40000</v>
      </c>
      <c r="D34" s="60"/>
      <c r="E34" s="31">
        <f t="shared" si="0"/>
        <v>40000</v>
      </c>
    </row>
    <row r="35" spans="1:5" s="32" customFormat="1" x14ac:dyDescent="0.25">
      <c r="A35" s="39">
        <v>31</v>
      </c>
      <c r="B35" s="41" t="s">
        <v>668</v>
      </c>
      <c r="C35" s="27">
        <v>30000</v>
      </c>
      <c r="D35" s="60"/>
      <c r="E35" s="31">
        <f t="shared" si="0"/>
        <v>30000</v>
      </c>
    </row>
    <row r="36" spans="1:5" s="32" customFormat="1" x14ac:dyDescent="0.25">
      <c r="A36" s="39">
        <v>32</v>
      </c>
      <c r="B36" s="41" t="s">
        <v>164</v>
      </c>
      <c r="C36" s="27">
        <v>170000</v>
      </c>
      <c r="D36" s="60"/>
      <c r="E36" s="31">
        <f t="shared" si="0"/>
        <v>170000</v>
      </c>
    </row>
    <row r="37" spans="1:5" s="32" customFormat="1" x14ac:dyDescent="0.25">
      <c r="A37" s="39">
        <v>33</v>
      </c>
      <c r="B37" s="41" t="s">
        <v>514</v>
      </c>
      <c r="C37" s="27">
        <v>50000</v>
      </c>
      <c r="D37" s="60"/>
      <c r="E37" s="31">
        <f t="shared" si="0"/>
        <v>50000</v>
      </c>
    </row>
    <row r="38" spans="1:5" s="32" customFormat="1" x14ac:dyDescent="0.25">
      <c r="A38" s="39">
        <v>34</v>
      </c>
      <c r="B38" s="41" t="s">
        <v>669</v>
      </c>
      <c r="C38" s="27">
        <v>30000</v>
      </c>
      <c r="D38" s="60"/>
      <c r="E38" s="31">
        <f t="shared" si="0"/>
        <v>30000</v>
      </c>
    </row>
    <row r="39" spans="1:5" s="32" customFormat="1" x14ac:dyDescent="0.25">
      <c r="A39" s="39">
        <v>35</v>
      </c>
      <c r="B39" s="41" t="s">
        <v>413</v>
      </c>
      <c r="C39" s="27">
        <v>30000</v>
      </c>
      <c r="D39" s="60"/>
      <c r="E39" s="31">
        <f t="shared" si="0"/>
        <v>30000</v>
      </c>
    </row>
    <row r="40" spans="1:5" s="32" customFormat="1" x14ac:dyDescent="0.25">
      <c r="A40" s="39">
        <v>36</v>
      </c>
      <c r="B40" s="41" t="s">
        <v>670</v>
      </c>
      <c r="C40" s="27">
        <v>40000</v>
      </c>
      <c r="D40" s="60"/>
      <c r="E40" s="31">
        <f t="shared" si="0"/>
        <v>40000</v>
      </c>
    </row>
    <row r="41" spans="1:5" s="32" customFormat="1" x14ac:dyDescent="0.25">
      <c r="A41" s="39">
        <v>37</v>
      </c>
      <c r="B41" s="41" t="s">
        <v>169</v>
      </c>
      <c r="C41" s="27">
        <v>40000</v>
      </c>
      <c r="D41" s="60"/>
      <c r="E41" s="31">
        <f t="shared" si="0"/>
        <v>40000</v>
      </c>
    </row>
    <row r="42" spans="1:5" s="32" customFormat="1" x14ac:dyDescent="0.25">
      <c r="A42" s="39">
        <v>38</v>
      </c>
      <c r="B42" s="41" t="s">
        <v>517</v>
      </c>
      <c r="C42" s="27">
        <v>30000</v>
      </c>
      <c r="D42" s="60"/>
      <c r="E42" s="31">
        <f t="shared" si="0"/>
        <v>30000</v>
      </c>
    </row>
    <row r="43" spans="1:5" s="32" customFormat="1" x14ac:dyDescent="0.25">
      <c r="A43" s="39">
        <v>39</v>
      </c>
      <c r="B43" s="41" t="s">
        <v>162</v>
      </c>
      <c r="C43" s="27">
        <v>175000</v>
      </c>
      <c r="D43" s="60"/>
      <c r="E43" s="31">
        <f t="shared" si="0"/>
        <v>175000</v>
      </c>
    </row>
    <row r="44" spans="1:5" s="32" customFormat="1" ht="15.75" thickBot="1" x14ac:dyDescent="0.3">
      <c r="A44" s="227">
        <v>40</v>
      </c>
      <c r="B44" s="42" t="s">
        <v>671</v>
      </c>
      <c r="C44" s="28">
        <v>30000</v>
      </c>
      <c r="D44" s="61"/>
      <c r="E44" s="31">
        <f t="shared" si="0"/>
        <v>30000</v>
      </c>
    </row>
    <row r="45" spans="1:5" ht="15.75" thickTop="1" x14ac:dyDescent="0.25">
      <c r="A45" s="2"/>
      <c r="B45" s="5" t="s">
        <v>1</v>
      </c>
      <c r="C45" s="73">
        <f>SUM(C5:C44)</f>
        <v>3400000</v>
      </c>
      <c r="D45" s="62"/>
      <c r="E45" s="31"/>
    </row>
    <row r="46" spans="1:5" x14ac:dyDescent="0.25">
      <c r="A46" s="240"/>
      <c r="B46" s="242" t="s">
        <v>2</v>
      </c>
      <c r="C46" s="244" t="s">
        <v>7</v>
      </c>
      <c r="D46" s="257" t="s">
        <v>6</v>
      </c>
      <c r="E46" s="31"/>
    </row>
    <row r="47" spans="1:5" ht="15.75" thickBot="1" x14ac:dyDescent="0.3">
      <c r="A47" s="241"/>
      <c r="B47" s="243"/>
      <c r="C47" s="245"/>
      <c r="D47" s="258"/>
      <c r="E47" s="31"/>
    </row>
    <row r="48" spans="1:5" s="32" customFormat="1" ht="15.75" thickTop="1" x14ac:dyDescent="0.25">
      <c r="A48" s="39">
        <v>1</v>
      </c>
      <c r="B48" s="75" t="s">
        <v>580</v>
      </c>
      <c r="C48" s="231"/>
      <c r="D48" s="52">
        <v>50000</v>
      </c>
      <c r="E48" s="31">
        <f t="shared" ref="E48:E61" si="1">SUM(C48:D48)</f>
        <v>50000</v>
      </c>
    </row>
    <row r="49" spans="1:5" s="32" customFormat="1" x14ac:dyDescent="0.25">
      <c r="A49" s="39">
        <v>2</v>
      </c>
      <c r="B49" s="41" t="s">
        <v>170</v>
      </c>
      <c r="C49" s="34"/>
      <c r="D49" s="52">
        <v>50000</v>
      </c>
      <c r="E49" s="31">
        <f t="shared" si="1"/>
        <v>50000</v>
      </c>
    </row>
    <row r="50" spans="1:5" s="32" customFormat="1" x14ac:dyDescent="0.25">
      <c r="A50" s="39">
        <v>3</v>
      </c>
      <c r="B50" s="41" t="s">
        <v>676</v>
      </c>
      <c r="C50" s="35"/>
      <c r="D50" s="54">
        <v>50000</v>
      </c>
      <c r="E50" s="31">
        <f t="shared" si="1"/>
        <v>50000</v>
      </c>
    </row>
    <row r="51" spans="1:5" s="32" customFormat="1" x14ac:dyDescent="0.25">
      <c r="A51" s="39">
        <v>4</v>
      </c>
      <c r="B51" s="41" t="s">
        <v>577</v>
      </c>
      <c r="C51" s="76">
        <v>50000</v>
      </c>
      <c r="D51" s="54"/>
      <c r="E51" s="31">
        <f t="shared" si="1"/>
        <v>50000</v>
      </c>
    </row>
    <row r="52" spans="1:5" s="32" customFormat="1" x14ac:dyDescent="0.25">
      <c r="A52" s="39">
        <v>5</v>
      </c>
      <c r="B52" s="41" t="s">
        <v>673</v>
      </c>
      <c r="C52" s="34">
        <v>50000</v>
      </c>
      <c r="D52" s="52"/>
      <c r="E52" s="31">
        <f t="shared" si="1"/>
        <v>50000</v>
      </c>
    </row>
    <row r="53" spans="1:5" s="32" customFormat="1" x14ac:dyDescent="0.25">
      <c r="A53" s="39">
        <v>6</v>
      </c>
      <c r="B53" s="41" t="s">
        <v>172</v>
      </c>
      <c r="D53" s="29">
        <v>50000</v>
      </c>
      <c r="E53" s="31">
        <f t="shared" si="1"/>
        <v>50000</v>
      </c>
    </row>
    <row r="54" spans="1:5" s="32" customFormat="1" x14ac:dyDescent="0.25">
      <c r="A54" s="39">
        <v>7</v>
      </c>
      <c r="B54" s="41" t="s">
        <v>518</v>
      </c>
      <c r="D54" s="29">
        <v>50000</v>
      </c>
      <c r="E54" s="31">
        <f t="shared" si="1"/>
        <v>50000</v>
      </c>
    </row>
    <row r="55" spans="1:5" s="32" customFormat="1" x14ac:dyDescent="0.25">
      <c r="A55" s="39">
        <v>8</v>
      </c>
      <c r="B55" s="41" t="s">
        <v>677</v>
      </c>
      <c r="C55" s="35"/>
      <c r="D55" s="54">
        <v>50000</v>
      </c>
      <c r="E55" s="31">
        <f t="shared" si="1"/>
        <v>50000</v>
      </c>
    </row>
    <row r="56" spans="1:5" s="32" customFormat="1" x14ac:dyDescent="0.25">
      <c r="A56" s="39">
        <v>9</v>
      </c>
      <c r="B56" s="41" t="s">
        <v>672</v>
      </c>
      <c r="C56" s="154">
        <v>50000</v>
      </c>
      <c r="D56" s="31"/>
      <c r="E56" s="31">
        <f t="shared" si="1"/>
        <v>50000</v>
      </c>
    </row>
    <row r="57" spans="1:5" s="32" customFormat="1" x14ac:dyDescent="0.25">
      <c r="A57" s="39">
        <v>10</v>
      </c>
      <c r="B57" s="41" t="s">
        <v>662</v>
      </c>
      <c r="C57" s="154">
        <v>50000</v>
      </c>
      <c r="D57" s="31"/>
      <c r="E57" s="31">
        <f t="shared" si="1"/>
        <v>50000</v>
      </c>
    </row>
    <row r="58" spans="1:5" s="32" customFormat="1" x14ac:dyDescent="0.25">
      <c r="A58" s="39">
        <v>11</v>
      </c>
      <c r="B58" s="41" t="s">
        <v>678</v>
      </c>
      <c r="D58" s="29">
        <v>50000</v>
      </c>
      <c r="E58" s="31">
        <f t="shared" si="1"/>
        <v>50000</v>
      </c>
    </row>
    <row r="59" spans="1:5" s="32" customFormat="1" x14ac:dyDescent="0.25">
      <c r="A59" s="39">
        <v>12</v>
      </c>
      <c r="B59" s="41" t="s">
        <v>456</v>
      </c>
      <c r="C59" s="93"/>
      <c r="D59" s="29">
        <v>50000</v>
      </c>
      <c r="E59" s="31">
        <f t="shared" si="1"/>
        <v>50000</v>
      </c>
    </row>
    <row r="60" spans="1:5" s="32" customFormat="1" x14ac:dyDescent="0.25">
      <c r="A60" s="39">
        <v>13</v>
      </c>
      <c r="B60" s="41" t="s">
        <v>675</v>
      </c>
      <c r="D60" s="29">
        <v>50000</v>
      </c>
      <c r="E60" s="31">
        <f t="shared" si="1"/>
        <v>50000</v>
      </c>
    </row>
    <row r="61" spans="1:5" s="32" customFormat="1" ht="15.75" thickBot="1" x14ac:dyDescent="0.3">
      <c r="A61" s="78">
        <v>14</v>
      </c>
      <c r="B61" s="42" t="s">
        <v>816</v>
      </c>
      <c r="C61" s="232">
        <v>50000</v>
      </c>
      <c r="D61" s="51"/>
      <c r="E61" s="51">
        <f t="shared" si="1"/>
        <v>50000</v>
      </c>
    </row>
    <row r="62" spans="1:5" ht="15.75" thickTop="1" x14ac:dyDescent="0.25">
      <c r="A62" s="2"/>
      <c r="B62" s="5" t="s">
        <v>3</v>
      </c>
      <c r="C62" s="23">
        <f>SUM(C48:C61)</f>
        <v>250000</v>
      </c>
      <c r="D62" s="23">
        <f>SUM(D48:D61)</f>
        <v>450000</v>
      </c>
      <c r="E62" s="23">
        <f>SUM(E5:E61)</f>
        <v>4105000</v>
      </c>
    </row>
    <row r="63" spans="1:5" x14ac:dyDescent="0.25">
      <c r="A63" s="6"/>
      <c r="B63" s="7" t="s">
        <v>4</v>
      </c>
      <c r="C63" s="21">
        <v>4100000</v>
      </c>
      <c r="D63" s="47">
        <v>5000</v>
      </c>
      <c r="E63" s="46">
        <f>SUM(C63:D63)</f>
        <v>4105000</v>
      </c>
    </row>
  </sheetData>
  <sortState ref="A48:E61">
    <sortCondition ref="B48:B61"/>
  </sortState>
  <mergeCells count="11">
    <mergeCell ref="A46:A47"/>
    <mergeCell ref="B46:B47"/>
    <mergeCell ref="C46:C47"/>
    <mergeCell ref="D46:D47"/>
    <mergeCell ref="A1:E1"/>
    <mergeCell ref="A2:E2"/>
    <mergeCell ref="A3:A4"/>
    <mergeCell ref="B3:B4"/>
    <mergeCell ref="C3:C4"/>
    <mergeCell ref="D3:D4"/>
    <mergeCell ref="E3:E4"/>
  </mergeCells>
  <printOptions horizontalCentered="1" gridLines="1"/>
  <pageMargins left="0" right="0" top="0.98425196850393704" bottom="0.98425196850393704" header="0.59055118110236227" footer="0.31496062992125984"/>
  <pageSetup paperSize="9" orientation="portrait" r:id="rId1"/>
  <headerFooter>
    <oddHeader>&amp;C&amp;"-,Félkövér"Magyar Birkózó Szövetség&amp;"-,Normál" 2016. január 1-jétől 2016. január 31-ig ösztöndíj-felosztási javaslata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3"/>
  <sheetViews>
    <sheetView topLeftCell="A28" workbookViewId="0">
      <selection activeCell="B49" sqref="B49:B61"/>
    </sheetView>
  </sheetViews>
  <sheetFormatPr defaultRowHeight="15" x14ac:dyDescent="0.25"/>
  <cols>
    <col min="1" max="1" width="4.42578125" style="8" customWidth="1"/>
    <col min="2" max="2" width="26.85546875" style="1" customWidth="1"/>
    <col min="3" max="3" width="18.7109375" style="1" bestFit="1" customWidth="1"/>
    <col min="4" max="4" width="21.7109375" style="1" bestFit="1" customWidth="1"/>
    <col min="5" max="5" width="17" style="1" customWidth="1"/>
    <col min="6" max="6" width="15.140625" style="1" customWidth="1"/>
    <col min="7" max="16384" width="9.140625" style="1"/>
  </cols>
  <sheetData>
    <row r="1" spans="1:5" ht="36" customHeight="1" x14ac:dyDescent="0.25">
      <c r="A1" s="246" t="s">
        <v>8</v>
      </c>
      <c r="B1" s="247"/>
      <c r="C1" s="247"/>
      <c r="D1" s="247"/>
      <c r="E1" s="248"/>
    </row>
    <row r="2" spans="1:5" ht="36" customHeight="1" x14ac:dyDescent="0.25">
      <c r="A2" s="249" t="s">
        <v>659</v>
      </c>
      <c r="B2" s="250"/>
      <c r="C2" s="250"/>
      <c r="D2" s="250"/>
      <c r="E2" s="251"/>
    </row>
    <row r="3" spans="1:5" x14ac:dyDescent="0.25">
      <c r="A3" s="252"/>
      <c r="B3" s="242" t="s">
        <v>0</v>
      </c>
      <c r="C3" s="254" t="s">
        <v>7</v>
      </c>
      <c r="D3" s="244" t="s">
        <v>800</v>
      </c>
      <c r="E3" s="242" t="s">
        <v>5</v>
      </c>
    </row>
    <row r="4" spans="1:5" ht="36.75" customHeight="1" thickBot="1" x14ac:dyDescent="0.3">
      <c r="A4" s="253"/>
      <c r="B4" s="243"/>
      <c r="C4" s="255"/>
      <c r="D4" s="245"/>
      <c r="E4" s="243"/>
    </row>
    <row r="5" spans="1:5" s="32" customFormat="1" ht="15.75" thickTop="1" x14ac:dyDescent="0.25">
      <c r="A5" s="39">
        <v>1</v>
      </c>
      <c r="B5" s="41" t="s">
        <v>157</v>
      </c>
      <c r="C5" s="27">
        <v>180000</v>
      </c>
      <c r="D5" s="60"/>
      <c r="E5" s="31">
        <f>SUM(C5:D5)</f>
        <v>180000</v>
      </c>
    </row>
    <row r="6" spans="1:5" s="32" customFormat="1" x14ac:dyDescent="0.25">
      <c r="A6" s="39">
        <v>2</v>
      </c>
      <c r="B6" s="41" t="s">
        <v>407</v>
      </c>
      <c r="C6" s="27">
        <v>170000</v>
      </c>
      <c r="D6" s="60"/>
      <c r="E6" s="31">
        <f t="shared" ref="E6:E44" si="0">SUM(C6:D6)</f>
        <v>170000</v>
      </c>
    </row>
    <row r="7" spans="1:5" s="32" customFormat="1" x14ac:dyDescent="0.25">
      <c r="A7" s="39">
        <v>3</v>
      </c>
      <c r="B7" s="41" t="s">
        <v>166</v>
      </c>
      <c r="C7" s="27">
        <v>30000</v>
      </c>
      <c r="D7" s="60"/>
      <c r="E7" s="31">
        <f t="shared" si="0"/>
        <v>30000</v>
      </c>
    </row>
    <row r="8" spans="1:5" s="32" customFormat="1" x14ac:dyDescent="0.25">
      <c r="A8" s="39">
        <v>4</v>
      </c>
      <c r="B8" s="41" t="s">
        <v>660</v>
      </c>
      <c r="C8" s="27">
        <v>40000</v>
      </c>
      <c r="D8" s="60"/>
      <c r="E8" s="31">
        <f t="shared" si="0"/>
        <v>40000</v>
      </c>
    </row>
    <row r="9" spans="1:5" s="32" customFormat="1" x14ac:dyDescent="0.25">
      <c r="A9" s="39">
        <v>5</v>
      </c>
      <c r="B9" s="41" t="s">
        <v>408</v>
      </c>
      <c r="C9" s="27">
        <v>60000</v>
      </c>
      <c r="D9" s="60"/>
      <c r="E9" s="31">
        <f t="shared" si="0"/>
        <v>60000</v>
      </c>
    </row>
    <row r="10" spans="1:5" s="32" customFormat="1" x14ac:dyDescent="0.25">
      <c r="A10" s="39">
        <v>6</v>
      </c>
      <c r="B10" s="41" t="s">
        <v>410</v>
      </c>
      <c r="C10" s="27">
        <v>50000</v>
      </c>
      <c r="D10" s="60"/>
      <c r="E10" s="31">
        <f t="shared" si="0"/>
        <v>50000</v>
      </c>
    </row>
    <row r="11" spans="1:5" s="32" customFormat="1" x14ac:dyDescent="0.25">
      <c r="A11" s="39">
        <v>7</v>
      </c>
      <c r="B11" s="136" t="s">
        <v>161</v>
      </c>
      <c r="C11" s="151">
        <v>200000</v>
      </c>
      <c r="D11" s="60"/>
      <c r="E11" s="31">
        <f t="shared" si="0"/>
        <v>200000</v>
      </c>
    </row>
    <row r="12" spans="1:5" s="32" customFormat="1" x14ac:dyDescent="0.25">
      <c r="A12" s="39">
        <v>8</v>
      </c>
      <c r="B12" s="41" t="s">
        <v>515</v>
      </c>
      <c r="C12" s="27">
        <v>30000</v>
      </c>
      <c r="D12" s="60"/>
      <c r="E12" s="31">
        <f t="shared" si="0"/>
        <v>30000</v>
      </c>
    </row>
    <row r="13" spans="1:5" s="32" customFormat="1" x14ac:dyDescent="0.25">
      <c r="A13" s="39">
        <v>9</v>
      </c>
      <c r="B13" s="41" t="s">
        <v>661</v>
      </c>
      <c r="C13" s="27">
        <v>30000</v>
      </c>
      <c r="D13" s="60"/>
      <c r="E13" s="31">
        <f t="shared" si="0"/>
        <v>30000</v>
      </c>
    </row>
    <row r="14" spans="1:5" s="32" customFormat="1" x14ac:dyDescent="0.25">
      <c r="A14" s="39">
        <v>10</v>
      </c>
      <c r="B14" s="41" t="s">
        <v>160</v>
      </c>
      <c r="C14" s="27">
        <v>125000</v>
      </c>
      <c r="D14" s="60"/>
      <c r="E14" s="31">
        <f t="shared" si="0"/>
        <v>125000</v>
      </c>
    </row>
    <row r="15" spans="1:5" s="32" customFormat="1" x14ac:dyDescent="0.25">
      <c r="A15" s="39">
        <v>11</v>
      </c>
      <c r="B15" s="41" t="s">
        <v>411</v>
      </c>
      <c r="C15" s="27">
        <v>100000</v>
      </c>
      <c r="D15" s="60"/>
      <c r="E15" s="31">
        <f t="shared" si="0"/>
        <v>100000</v>
      </c>
    </row>
    <row r="16" spans="1:5" s="32" customFormat="1" x14ac:dyDescent="0.25">
      <c r="A16" s="39">
        <v>12</v>
      </c>
      <c r="B16" s="41" t="s">
        <v>579</v>
      </c>
      <c r="C16" s="27">
        <v>30000</v>
      </c>
      <c r="E16" s="31">
        <f t="shared" si="0"/>
        <v>30000</v>
      </c>
    </row>
    <row r="17" spans="1:5" s="32" customFormat="1" x14ac:dyDescent="0.25">
      <c r="A17" s="39">
        <v>13</v>
      </c>
      <c r="B17" s="41" t="s">
        <v>168</v>
      </c>
      <c r="C17" s="27">
        <v>60000</v>
      </c>
      <c r="D17" s="60"/>
      <c r="E17" s="31">
        <f t="shared" si="0"/>
        <v>60000</v>
      </c>
    </row>
    <row r="18" spans="1:5" s="32" customFormat="1" x14ac:dyDescent="0.25">
      <c r="A18" s="39">
        <v>14</v>
      </c>
      <c r="B18" s="41" t="s">
        <v>409</v>
      </c>
      <c r="C18" s="27">
        <v>60000</v>
      </c>
      <c r="D18" s="60"/>
      <c r="E18" s="31">
        <f t="shared" si="0"/>
        <v>60000</v>
      </c>
    </row>
    <row r="19" spans="1:5" s="32" customFormat="1" x14ac:dyDescent="0.25">
      <c r="A19" s="39">
        <v>15</v>
      </c>
      <c r="B19" s="41" t="s">
        <v>163</v>
      </c>
      <c r="C19" s="27">
        <v>115000</v>
      </c>
      <c r="D19" s="60"/>
      <c r="E19" s="31">
        <f t="shared" si="0"/>
        <v>115000</v>
      </c>
    </row>
    <row r="20" spans="1:5" s="32" customFormat="1" x14ac:dyDescent="0.25">
      <c r="A20" s="39">
        <v>16</v>
      </c>
      <c r="B20" s="41" t="s">
        <v>662</v>
      </c>
      <c r="C20" s="27">
        <v>30000</v>
      </c>
      <c r="D20" s="60"/>
      <c r="E20" s="31">
        <f t="shared" si="0"/>
        <v>30000</v>
      </c>
    </row>
    <row r="21" spans="1:5" s="32" customFormat="1" x14ac:dyDescent="0.25">
      <c r="A21" s="39">
        <v>17</v>
      </c>
      <c r="B21" s="136" t="s">
        <v>158</v>
      </c>
      <c r="C21" s="151">
        <v>400000</v>
      </c>
      <c r="D21" s="60"/>
      <c r="E21" s="31">
        <f t="shared" si="0"/>
        <v>400000</v>
      </c>
    </row>
    <row r="22" spans="1:5" s="32" customFormat="1" x14ac:dyDescent="0.25">
      <c r="A22" s="39">
        <v>18</v>
      </c>
      <c r="B22" s="41" t="s">
        <v>165</v>
      </c>
      <c r="C22" s="27">
        <v>295000</v>
      </c>
      <c r="D22" s="54">
        <v>5000</v>
      </c>
      <c r="E22" s="31">
        <f t="shared" si="0"/>
        <v>300000</v>
      </c>
    </row>
    <row r="23" spans="1:5" s="32" customFormat="1" x14ac:dyDescent="0.25">
      <c r="A23" s="39">
        <v>19</v>
      </c>
      <c r="B23" s="41" t="s">
        <v>663</v>
      </c>
      <c r="C23" s="27">
        <v>30000</v>
      </c>
      <c r="D23" s="205"/>
      <c r="E23" s="31">
        <f t="shared" si="0"/>
        <v>30000</v>
      </c>
    </row>
    <row r="24" spans="1:5" s="32" customFormat="1" x14ac:dyDescent="0.25">
      <c r="A24" s="39">
        <v>20</v>
      </c>
      <c r="B24" s="41" t="s">
        <v>578</v>
      </c>
      <c r="C24" s="27">
        <v>30000</v>
      </c>
      <c r="D24" s="60"/>
      <c r="E24" s="31">
        <f t="shared" si="0"/>
        <v>30000</v>
      </c>
    </row>
    <row r="25" spans="1:5" s="32" customFormat="1" x14ac:dyDescent="0.25">
      <c r="A25" s="39">
        <v>21</v>
      </c>
      <c r="B25" s="136" t="s">
        <v>159</v>
      </c>
      <c r="C25" s="151">
        <v>400000</v>
      </c>
      <c r="D25" s="60"/>
      <c r="E25" s="31">
        <f t="shared" si="0"/>
        <v>400000</v>
      </c>
    </row>
    <row r="26" spans="1:5" s="32" customFormat="1" x14ac:dyDescent="0.25">
      <c r="A26" s="39">
        <v>22</v>
      </c>
      <c r="B26" s="41" t="s">
        <v>664</v>
      </c>
      <c r="C26" s="27">
        <v>30000</v>
      </c>
      <c r="D26" s="60"/>
      <c r="E26" s="31">
        <f t="shared" si="0"/>
        <v>30000</v>
      </c>
    </row>
    <row r="27" spans="1:5" s="32" customFormat="1" x14ac:dyDescent="0.25">
      <c r="A27" s="39">
        <v>23</v>
      </c>
      <c r="B27" s="41" t="s">
        <v>412</v>
      </c>
      <c r="C27" s="27">
        <v>30000</v>
      </c>
      <c r="D27" s="60"/>
      <c r="E27" s="31">
        <f t="shared" si="0"/>
        <v>30000</v>
      </c>
    </row>
    <row r="28" spans="1:5" s="32" customFormat="1" x14ac:dyDescent="0.25">
      <c r="A28" s="39">
        <v>24</v>
      </c>
      <c r="B28" s="41" t="s">
        <v>665</v>
      </c>
      <c r="C28" s="27">
        <v>30000</v>
      </c>
      <c r="D28" s="60"/>
      <c r="E28" s="31">
        <f t="shared" si="0"/>
        <v>30000</v>
      </c>
    </row>
    <row r="29" spans="1:5" s="32" customFormat="1" x14ac:dyDescent="0.25">
      <c r="A29" s="39">
        <v>25</v>
      </c>
      <c r="B29" s="41" t="s">
        <v>666</v>
      </c>
      <c r="C29" s="27">
        <v>30000</v>
      </c>
      <c r="D29" s="60"/>
      <c r="E29" s="31">
        <f t="shared" si="0"/>
        <v>30000</v>
      </c>
    </row>
    <row r="30" spans="1:5" s="32" customFormat="1" x14ac:dyDescent="0.25">
      <c r="A30" s="39">
        <v>26</v>
      </c>
      <c r="B30" s="41" t="s">
        <v>815</v>
      </c>
      <c r="C30" s="27">
        <v>40000</v>
      </c>
      <c r="D30" s="60"/>
      <c r="E30" s="31">
        <f t="shared" si="0"/>
        <v>40000</v>
      </c>
    </row>
    <row r="31" spans="1:5" s="32" customFormat="1" x14ac:dyDescent="0.25">
      <c r="A31" s="39">
        <v>27</v>
      </c>
      <c r="B31" s="41" t="s">
        <v>13</v>
      </c>
      <c r="C31" s="27">
        <v>30000</v>
      </c>
      <c r="D31" s="60"/>
      <c r="E31" s="31">
        <f t="shared" si="0"/>
        <v>30000</v>
      </c>
    </row>
    <row r="32" spans="1:5" s="32" customFormat="1" x14ac:dyDescent="0.25">
      <c r="A32" s="39">
        <v>28</v>
      </c>
      <c r="B32" s="41" t="s">
        <v>516</v>
      </c>
      <c r="C32" s="27">
        <v>30000</v>
      </c>
      <c r="D32" s="60"/>
      <c r="E32" s="31">
        <f t="shared" si="0"/>
        <v>30000</v>
      </c>
    </row>
    <row r="33" spans="1:5" s="32" customFormat="1" x14ac:dyDescent="0.25">
      <c r="A33" s="39">
        <v>29</v>
      </c>
      <c r="B33" s="41" t="s">
        <v>167</v>
      </c>
      <c r="C33" s="27">
        <v>50000</v>
      </c>
      <c r="D33" s="60"/>
      <c r="E33" s="31">
        <f t="shared" si="0"/>
        <v>50000</v>
      </c>
    </row>
    <row r="34" spans="1:5" s="32" customFormat="1" x14ac:dyDescent="0.25">
      <c r="A34" s="39">
        <v>30</v>
      </c>
      <c r="B34" s="41" t="s">
        <v>667</v>
      </c>
      <c r="C34" s="27">
        <v>40000</v>
      </c>
      <c r="D34" s="60"/>
      <c r="E34" s="31">
        <f t="shared" si="0"/>
        <v>40000</v>
      </c>
    </row>
    <row r="35" spans="1:5" s="32" customFormat="1" x14ac:dyDescent="0.25">
      <c r="A35" s="39">
        <v>31</v>
      </c>
      <c r="B35" s="41" t="s">
        <v>668</v>
      </c>
      <c r="C35" s="27">
        <v>30000</v>
      </c>
      <c r="D35" s="60"/>
      <c r="E35" s="31">
        <f t="shared" si="0"/>
        <v>30000</v>
      </c>
    </row>
    <row r="36" spans="1:5" s="32" customFormat="1" x14ac:dyDescent="0.25">
      <c r="A36" s="39">
        <v>32</v>
      </c>
      <c r="B36" s="41" t="s">
        <v>164</v>
      </c>
      <c r="C36" s="27">
        <v>170000</v>
      </c>
      <c r="D36" s="60"/>
      <c r="E36" s="31">
        <f t="shared" si="0"/>
        <v>170000</v>
      </c>
    </row>
    <row r="37" spans="1:5" s="32" customFormat="1" x14ac:dyDescent="0.25">
      <c r="A37" s="39">
        <v>33</v>
      </c>
      <c r="B37" s="41" t="s">
        <v>514</v>
      </c>
      <c r="C37" s="27">
        <v>50000</v>
      </c>
      <c r="D37" s="60"/>
      <c r="E37" s="31">
        <f t="shared" si="0"/>
        <v>50000</v>
      </c>
    </row>
    <row r="38" spans="1:5" s="32" customFormat="1" x14ac:dyDescent="0.25">
      <c r="A38" s="39">
        <v>34</v>
      </c>
      <c r="B38" s="41" t="s">
        <v>669</v>
      </c>
      <c r="C38" s="27">
        <v>30000</v>
      </c>
      <c r="D38" s="60"/>
      <c r="E38" s="31">
        <f t="shared" si="0"/>
        <v>30000</v>
      </c>
    </row>
    <row r="39" spans="1:5" s="32" customFormat="1" x14ac:dyDescent="0.25">
      <c r="A39" s="39">
        <v>35</v>
      </c>
      <c r="B39" s="41" t="s">
        <v>413</v>
      </c>
      <c r="C39" s="27">
        <v>30000</v>
      </c>
      <c r="D39" s="60"/>
      <c r="E39" s="31">
        <f t="shared" si="0"/>
        <v>30000</v>
      </c>
    </row>
    <row r="40" spans="1:5" s="32" customFormat="1" x14ac:dyDescent="0.25">
      <c r="A40" s="39">
        <v>36</v>
      </c>
      <c r="B40" s="41" t="s">
        <v>670</v>
      </c>
      <c r="C40" s="27">
        <v>40000</v>
      </c>
      <c r="D40" s="60"/>
      <c r="E40" s="31">
        <f t="shared" si="0"/>
        <v>40000</v>
      </c>
    </row>
    <row r="41" spans="1:5" s="32" customFormat="1" x14ac:dyDescent="0.25">
      <c r="A41" s="39">
        <v>37</v>
      </c>
      <c r="B41" s="41" t="s">
        <v>169</v>
      </c>
      <c r="C41" s="27">
        <v>40000</v>
      </c>
      <c r="D41" s="60"/>
      <c r="E41" s="31">
        <f t="shared" si="0"/>
        <v>40000</v>
      </c>
    </row>
    <row r="42" spans="1:5" s="32" customFormat="1" x14ac:dyDescent="0.25">
      <c r="A42" s="39">
        <v>38</v>
      </c>
      <c r="B42" s="41" t="s">
        <v>517</v>
      </c>
      <c r="C42" s="27">
        <v>30000</v>
      </c>
      <c r="D42" s="60"/>
      <c r="E42" s="31">
        <f t="shared" si="0"/>
        <v>30000</v>
      </c>
    </row>
    <row r="43" spans="1:5" s="32" customFormat="1" x14ac:dyDescent="0.25">
      <c r="A43" s="39">
        <v>39</v>
      </c>
      <c r="B43" s="41" t="s">
        <v>162</v>
      </c>
      <c r="C43" s="27">
        <v>175000</v>
      </c>
      <c r="D43" s="60"/>
      <c r="E43" s="31">
        <f t="shared" si="0"/>
        <v>175000</v>
      </c>
    </row>
    <row r="44" spans="1:5" s="32" customFormat="1" ht="15.75" thickBot="1" x14ac:dyDescent="0.3">
      <c r="A44" s="227">
        <v>40</v>
      </c>
      <c r="B44" s="42" t="s">
        <v>671</v>
      </c>
      <c r="C44" s="28">
        <v>30000</v>
      </c>
      <c r="D44" s="61"/>
      <c r="E44" s="31">
        <f t="shared" si="0"/>
        <v>30000</v>
      </c>
    </row>
    <row r="45" spans="1:5" ht="15.75" thickTop="1" x14ac:dyDescent="0.25">
      <c r="A45" s="2"/>
      <c r="B45" s="5" t="s">
        <v>1</v>
      </c>
      <c r="C45" s="73">
        <f>SUM(C5:C44)</f>
        <v>3400000</v>
      </c>
      <c r="D45" s="102">
        <f>SUM(D5:D44)</f>
        <v>5000</v>
      </c>
      <c r="E45" s="31"/>
    </row>
    <row r="46" spans="1:5" x14ac:dyDescent="0.25">
      <c r="A46" s="240"/>
      <c r="B46" s="242" t="s">
        <v>2</v>
      </c>
      <c r="C46" s="244" t="s">
        <v>7</v>
      </c>
      <c r="D46" s="257" t="s">
        <v>6</v>
      </c>
      <c r="E46" s="31"/>
    </row>
    <row r="47" spans="1:5" ht="15.75" thickBot="1" x14ac:dyDescent="0.3">
      <c r="A47" s="241"/>
      <c r="B47" s="243"/>
      <c r="C47" s="245"/>
      <c r="D47" s="258"/>
      <c r="E47" s="31"/>
    </row>
    <row r="48" spans="1:5" s="32" customFormat="1" ht="15.75" thickTop="1" x14ac:dyDescent="0.25">
      <c r="A48" s="39">
        <v>1</v>
      </c>
      <c r="B48" s="75" t="s">
        <v>580</v>
      </c>
      <c r="C48" s="231"/>
      <c r="D48" s="52">
        <v>50000</v>
      </c>
      <c r="E48" s="31">
        <f t="shared" ref="E48:E61" si="1">SUM(C48:D48)</f>
        <v>50000</v>
      </c>
    </row>
    <row r="49" spans="1:8" s="32" customFormat="1" x14ac:dyDescent="0.25">
      <c r="A49" s="39">
        <v>2</v>
      </c>
      <c r="B49" s="41" t="s">
        <v>170</v>
      </c>
      <c r="C49" s="34"/>
      <c r="D49" s="52">
        <v>50000</v>
      </c>
      <c r="E49" s="31">
        <f t="shared" si="1"/>
        <v>50000</v>
      </c>
    </row>
    <row r="50" spans="1:8" s="32" customFormat="1" x14ac:dyDescent="0.25">
      <c r="A50" s="39">
        <v>3</v>
      </c>
      <c r="B50" s="41" t="s">
        <v>676</v>
      </c>
      <c r="C50" s="35"/>
      <c r="D50" s="54">
        <v>50000</v>
      </c>
      <c r="E50" s="31">
        <f t="shared" si="1"/>
        <v>50000</v>
      </c>
    </row>
    <row r="51" spans="1:8" s="32" customFormat="1" x14ac:dyDescent="0.25">
      <c r="A51" s="39">
        <v>4</v>
      </c>
      <c r="B51" s="41" t="s">
        <v>577</v>
      </c>
      <c r="C51" s="76">
        <v>50000</v>
      </c>
      <c r="D51" s="54"/>
      <c r="E51" s="31">
        <f t="shared" si="1"/>
        <v>50000</v>
      </c>
    </row>
    <row r="52" spans="1:8" s="32" customFormat="1" x14ac:dyDescent="0.25">
      <c r="A52" s="39">
        <v>5</v>
      </c>
      <c r="B52" s="41" t="s">
        <v>673</v>
      </c>
      <c r="C52" s="34">
        <v>50000</v>
      </c>
      <c r="D52" s="52"/>
      <c r="E52" s="31">
        <f t="shared" si="1"/>
        <v>50000</v>
      </c>
    </row>
    <row r="53" spans="1:8" s="32" customFormat="1" x14ac:dyDescent="0.25">
      <c r="A53" s="39">
        <v>6</v>
      </c>
      <c r="B53" s="41" t="s">
        <v>172</v>
      </c>
      <c r="D53" s="29">
        <v>50000</v>
      </c>
      <c r="E53" s="31">
        <f t="shared" si="1"/>
        <v>50000</v>
      </c>
    </row>
    <row r="54" spans="1:8" s="32" customFormat="1" x14ac:dyDescent="0.25">
      <c r="A54" s="39">
        <v>7</v>
      </c>
      <c r="B54" s="41" t="s">
        <v>518</v>
      </c>
      <c r="D54" s="29">
        <v>50000</v>
      </c>
      <c r="E54" s="31">
        <f t="shared" si="1"/>
        <v>50000</v>
      </c>
      <c r="H54" s="32">
        <v>0</v>
      </c>
    </row>
    <row r="55" spans="1:8" s="32" customFormat="1" x14ac:dyDescent="0.25">
      <c r="A55" s="39">
        <v>8</v>
      </c>
      <c r="B55" s="41" t="s">
        <v>677</v>
      </c>
      <c r="C55" s="35"/>
      <c r="D55" s="54">
        <v>50000</v>
      </c>
      <c r="E55" s="31">
        <f t="shared" si="1"/>
        <v>50000</v>
      </c>
    </row>
    <row r="56" spans="1:8" s="32" customFormat="1" x14ac:dyDescent="0.25">
      <c r="A56" s="39">
        <v>9</v>
      </c>
      <c r="B56" s="41" t="s">
        <v>672</v>
      </c>
      <c r="C56" s="154">
        <v>50000</v>
      </c>
      <c r="D56" s="31"/>
      <c r="E56" s="31">
        <f t="shared" si="1"/>
        <v>50000</v>
      </c>
    </row>
    <row r="57" spans="1:8" s="32" customFormat="1" x14ac:dyDescent="0.25">
      <c r="A57" s="39">
        <v>10</v>
      </c>
      <c r="B57" s="41" t="s">
        <v>662</v>
      </c>
      <c r="C57" s="154">
        <v>50000</v>
      </c>
      <c r="D57" s="31"/>
      <c r="E57" s="31">
        <f t="shared" si="1"/>
        <v>50000</v>
      </c>
    </row>
    <row r="58" spans="1:8" s="32" customFormat="1" x14ac:dyDescent="0.25">
      <c r="A58" s="39">
        <v>11</v>
      </c>
      <c r="B58" s="41" t="s">
        <v>678</v>
      </c>
      <c r="D58" s="29">
        <v>50000</v>
      </c>
      <c r="E58" s="31">
        <f t="shared" si="1"/>
        <v>50000</v>
      </c>
    </row>
    <row r="59" spans="1:8" s="32" customFormat="1" x14ac:dyDescent="0.25">
      <c r="A59" s="39">
        <v>12</v>
      </c>
      <c r="B59" s="41" t="s">
        <v>456</v>
      </c>
      <c r="C59" s="93"/>
      <c r="D59" s="29">
        <v>50000</v>
      </c>
      <c r="E59" s="31">
        <f t="shared" si="1"/>
        <v>50000</v>
      </c>
    </row>
    <row r="60" spans="1:8" s="32" customFormat="1" x14ac:dyDescent="0.25">
      <c r="A60" s="39">
        <v>13</v>
      </c>
      <c r="B60" s="41" t="s">
        <v>675</v>
      </c>
      <c r="C60" s="93"/>
      <c r="D60" s="29">
        <v>50000</v>
      </c>
      <c r="E60" s="31">
        <f t="shared" si="1"/>
        <v>50000</v>
      </c>
    </row>
    <row r="61" spans="1:8" s="32" customFormat="1" ht="15.75" thickBot="1" x14ac:dyDescent="0.3">
      <c r="A61" s="78">
        <v>14</v>
      </c>
      <c r="B61" s="42" t="s">
        <v>674</v>
      </c>
      <c r="C61" s="232">
        <v>50000</v>
      </c>
      <c r="D61" s="30"/>
      <c r="E61" s="51">
        <f t="shared" si="1"/>
        <v>50000</v>
      </c>
    </row>
    <row r="62" spans="1:8" ht="15.75" thickTop="1" x14ac:dyDescent="0.25">
      <c r="A62" s="2"/>
      <c r="B62" s="5" t="s">
        <v>3</v>
      </c>
      <c r="C62" s="23">
        <f>SUM(C48:C61)</f>
        <v>250000</v>
      </c>
      <c r="D62" s="23">
        <f>SUM(D48:D61)</f>
        <v>450000</v>
      </c>
      <c r="E62" s="23">
        <f>SUM(E5:E61)</f>
        <v>4105000</v>
      </c>
    </row>
    <row r="63" spans="1:8" x14ac:dyDescent="0.25">
      <c r="A63" s="6"/>
      <c r="B63" s="7" t="s">
        <v>4</v>
      </c>
      <c r="C63" s="21">
        <v>4100000</v>
      </c>
      <c r="D63" s="47">
        <v>5000</v>
      </c>
      <c r="E63" s="46">
        <f>SUM(C63:D63)</f>
        <v>4105000</v>
      </c>
    </row>
  </sheetData>
  <mergeCells count="11">
    <mergeCell ref="A46:A47"/>
    <mergeCell ref="B46:B47"/>
    <mergeCell ref="C46:C47"/>
    <mergeCell ref="D46:D47"/>
    <mergeCell ref="A1:E1"/>
    <mergeCell ref="A2:E2"/>
    <mergeCell ref="A3:A4"/>
    <mergeCell ref="B3:B4"/>
    <mergeCell ref="C3:C4"/>
    <mergeCell ref="D3:D4"/>
    <mergeCell ref="E3:E4"/>
  </mergeCells>
  <printOptions horizontalCentered="1" gridLines="1"/>
  <pageMargins left="0" right="0" top="0.98425196850393704" bottom="0.98425196850393704" header="0.59055118110236227" footer="0.31496062992125984"/>
  <pageSetup paperSize="9" orientation="portrait" r:id="rId1"/>
  <headerFooter>
    <oddHeader>&amp;C&amp;"-,Félkövér"Magyar Birkózó Szövetség&amp;"-,Normál" 2016. február 1-jétől 2016. december 31-ig ösztöndíj-felosztási javaslata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6"/>
  <sheetViews>
    <sheetView workbookViewId="0">
      <selection activeCell="I16" sqref="I16"/>
    </sheetView>
  </sheetViews>
  <sheetFormatPr defaultRowHeight="15" x14ac:dyDescent="0.25"/>
  <cols>
    <col min="1" max="1" width="4.42578125" style="8" customWidth="1"/>
    <col min="2" max="2" width="25.42578125" style="1" customWidth="1"/>
    <col min="3" max="3" width="18.7109375" style="1" bestFit="1" customWidth="1"/>
    <col min="4" max="4" width="17" style="1" customWidth="1"/>
    <col min="5" max="5" width="12.42578125" style="1" customWidth="1"/>
    <col min="6" max="16384" width="9.140625" style="1"/>
  </cols>
  <sheetData>
    <row r="1" spans="1:8" ht="36" customHeight="1" x14ac:dyDescent="0.25">
      <c r="A1" s="246" t="s">
        <v>8</v>
      </c>
      <c r="B1" s="247"/>
      <c r="C1" s="247"/>
      <c r="D1" s="248"/>
    </row>
    <row r="2" spans="1:8" ht="36" customHeight="1" x14ac:dyDescent="0.25">
      <c r="A2" s="249" t="s">
        <v>679</v>
      </c>
      <c r="B2" s="250"/>
      <c r="C2" s="250"/>
      <c r="D2" s="251"/>
    </row>
    <row r="3" spans="1:8" x14ac:dyDescent="0.25">
      <c r="A3" s="252"/>
      <c r="B3" s="242" t="s">
        <v>0</v>
      </c>
      <c r="C3" s="254" t="s">
        <v>7</v>
      </c>
      <c r="D3" s="242" t="s">
        <v>5</v>
      </c>
    </row>
    <row r="4" spans="1:8" ht="15.75" thickBot="1" x14ac:dyDescent="0.3">
      <c r="A4" s="253"/>
      <c r="B4" s="243"/>
      <c r="C4" s="255"/>
      <c r="D4" s="256"/>
    </row>
    <row r="5" spans="1:8" s="32" customFormat="1" ht="15.75" thickTop="1" x14ac:dyDescent="0.25">
      <c r="A5" s="39">
        <v>1</v>
      </c>
      <c r="B5" s="41" t="s">
        <v>680</v>
      </c>
      <c r="C5" s="26">
        <v>30000</v>
      </c>
      <c r="D5" s="31">
        <f>SUM(C5)</f>
        <v>30000</v>
      </c>
    </row>
    <row r="6" spans="1:8" s="32" customFormat="1" x14ac:dyDescent="0.25">
      <c r="A6" s="39">
        <v>2</v>
      </c>
      <c r="B6" s="41" t="s">
        <v>300</v>
      </c>
      <c r="C6" s="27">
        <v>55000</v>
      </c>
      <c r="D6" s="31">
        <f t="shared" ref="D6:D8" si="0">SUM(C6)</f>
        <v>55000</v>
      </c>
    </row>
    <row r="7" spans="1:8" s="32" customFormat="1" x14ac:dyDescent="0.25">
      <c r="A7" s="39">
        <v>3</v>
      </c>
      <c r="B7" s="41" t="s">
        <v>681</v>
      </c>
      <c r="C7" s="27">
        <v>30000</v>
      </c>
      <c r="D7" s="31">
        <f t="shared" si="0"/>
        <v>30000</v>
      </c>
    </row>
    <row r="8" spans="1:8" s="32" customFormat="1" ht="15.75" thickBot="1" x14ac:dyDescent="0.3">
      <c r="A8" s="78">
        <v>4</v>
      </c>
      <c r="B8" s="42" t="s">
        <v>299</v>
      </c>
      <c r="C8" s="28">
        <v>55000</v>
      </c>
      <c r="D8" s="31">
        <f t="shared" si="0"/>
        <v>55000</v>
      </c>
    </row>
    <row r="9" spans="1:8" ht="15.75" thickTop="1" x14ac:dyDescent="0.25">
      <c r="A9" s="2"/>
      <c r="B9" s="5" t="s">
        <v>1</v>
      </c>
      <c r="C9" s="63">
        <f>SUM(C5:C8)</f>
        <v>170000</v>
      </c>
      <c r="D9" s="19"/>
    </row>
    <row r="10" spans="1:8" x14ac:dyDescent="0.25">
      <c r="A10" s="240"/>
      <c r="B10" s="242" t="s">
        <v>2</v>
      </c>
      <c r="C10" s="244" t="s">
        <v>7</v>
      </c>
      <c r="D10" s="19"/>
    </row>
    <row r="11" spans="1:8" ht="15.75" thickBot="1" x14ac:dyDescent="0.3">
      <c r="A11" s="241"/>
      <c r="B11" s="243"/>
      <c r="C11" s="245"/>
      <c r="D11" s="19"/>
      <c r="H11" s="174"/>
    </row>
    <row r="12" spans="1:8" s="32" customFormat="1" ht="16.5" thickTop="1" thickBot="1" x14ac:dyDescent="0.3">
      <c r="A12" s="82"/>
      <c r="B12" s="83"/>
      <c r="C12" s="85"/>
      <c r="D12" s="24"/>
      <c r="H12" s="175"/>
    </row>
    <row r="13" spans="1:8" ht="15.75" thickTop="1" x14ac:dyDescent="0.25">
      <c r="A13" s="2"/>
      <c r="B13" s="5" t="s">
        <v>3</v>
      </c>
      <c r="C13" s="43"/>
      <c r="D13" s="20">
        <f>SUM(D5:D12)</f>
        <v>170000</v>
      </c>
    </row>
    <row r="14" spans="1:8" x14ac:dyDescent="0.25">
      <c r="A14" s="6"/>
      <c r="B14" s="7" t="s">
        <v>4</v>
      </c>
      <c r="C14" s="21"/>
      <c r="D14" s="46">
        <v>170000</v>
      </c>
    </row>
    <row r="25" spans="8:8" x14ac:dyDescent="0.25">
      <c r="H25" s="174"/>
    </row>
    <row r="26" spans="8:8" x14ac:dyDescent="0.25">
      <c r="H26" s="174"/>
    </row>
  </sheetData>
  <sortState ref="A5:I8">
    <sortCondition ref="B5:B8"/>
  </sortState>
  <mergeCells count="9">
    <mergeCell ref="A10:A11"/>
    <mergeCell ref="B10:B11"/>
    <mergeCell ref="C10:C11"/>
    <mergeCell ref="A1:D1"/>
    <mergeCell ref="A2:D2"/>
    <mergeCell ref="A3:A4"/>
    <mergeCell ref="B3:B4"/>
    <mergeCell ref="C3:C4"/>
    <mergeCell ref="D3:D4"/>
  </mergeCells>
  <printOptions horizontalCentered="1" gridLines="1"/>
  <pageMargins left="0" right="0" top="0.98425196850393704" bottom="0" header="0.59055118110236227" footer="0.31496062992125984"/>
  <pageSetup paperSize="9" orientation="portrait" r:id="rId1"/>
  <headerFooter>
    <oddHeader>&amp;C&amp;"-,Félkövér"Magyar  Curling Szövetség&amp;"-,Normál" 2016 január 1-jétől 2016. december 31-ig ösztöndíj-felosztási javaslata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7"/>
  <sheetViews>
    <sheetView workbookViewId="0">
      <selection activeCell="F19" sqref="F19"/>
    </sheetView>
  </sheetViews>
  <sheetFormatPr defaultRowHeight="15" x14ac:dyDescent="0.25"/>
  <cols>
    <col min="1" max="1" width="4.42578125" style="8" customWidth="1"/>
    <col min="2" max="2" width="27.5703125" style="1" bestFit="1" customWidth="1"/>
    <col min="3" max="3" width="18.7109375" style="1" bestFit="1" customWidth="1"/>
    <col min="4" max="4" width="21.7109375" style="1" bestFit="1" customWidth="1"/>
    <col min="5" max="5" width="17" style="1" customWidth="1"/>
    <col min="6" max="6" width="34.42578125" style="1" customWidth="1"/>
    <col min="7" max="16384" width="9.140625" style="1"/>
  </cols>
  <sheetData>
    <row r="1" spans="1:5" ht="36" customHeight="1" x14ac:dyDescent="0.25">
      <c r="A1" s="246" t="s">
        <v>8</v>
      </c>
      <c r="B1" s="247"/>
      <c r="C1" s="247"/>
      <c r="D1" s="247"/>
      <c r="E1" s="248"/>
    </row>
    <row r="2" spans="1:5" ht="36" customHeight="1" x14ac:dyDescent="0.25">
      <c r="A2" s="249" t="s">
        <v>817</v>
      </c>
      <c r="B2" s="250"/>
      <c r="C2" s="250"/>
      <c r="D2" s="250"/>
      <c r="E2" s="251"/>
    </row>
    <row r="3" spans="1:5" x14ac:dyDescent="0.25">
      <c r="A3" s="252"/>
      <c r="B3" s="242" t="s">
        <v>0</v>
      </c>
      <c r="C3" s="254" t="s">
        <v>7</v>
      </c>
      <c r="D3" s="244"/>
      <c r="E3" s="242" t="s">
        <v>5</v>
      </c>
    </row>
    <row r="4" spans="1:5" ht="15.75" thickBot="1" x14ac:dyDescent="0.3">
      <c r="A4" s="253"/>
      <c r="B4" s="243"/>
      <c r="C4" s="255"/>
      <c r="D4" s="245"/>
      <c r="E4" s="256"/>
    </row>
    <row r="5" spans="1:5" s="32" customFormat="1" ht="15.75" thickTop="1" x14ac:dyDescent="0.25">
      <c r="A5" s="39">
        <v>1</v>
      </c>
      <c r="B5" s="41" t="s">
        <v>520</v>
      </c>
      <c r="C5" s="29">
        <v>30000</v>
      </c>
      <c r="D5" s="60"/>
      <c r="E5" s="31">
        <f>SUM(C5:D5)</f>
        <v>30000</v>
      </c>
    </row>
    <row r="6" spans="1:5" s="32" customFormat="1" x14ac:dyDescent="0.25">
      <c r="A6" s="39">
        <v>2</v>
      </c>
      <c r="B6" s="41" t="s">
        <v>521</v>
      </c>
      <c r="C6" s="29">
        <v>30000</v>
      </c>
      <c r="D6" s="60"/>
      <c r="E6" s="31">
        <f t="shared" ref="E6:E24" si="0">SUM(C6:D6)</f>
        <v>30000</v>
      </c>
    </row>
    <row r="7" spans="1:5" s="32" customFormat="1" x14ac:dyDescent="0.25">
      <c r="A7" s="39">
        <v>3</v>
      </c>
      <c r="B7" s="41" t="s">
        <v>519</v>
      </c>
      <c r="C7" s="29">
        <v>30000</v>
      </c>
      <c r="D7" s="60"/>
      <c r="E7" s="31">
        <f t="shared" si="0"/>
        <v>30000</v>
      </c>
    </row>
    <row r="8" spans="1:5" s="32" customFormat="1" x14ac:dyDescent="0.25">
      <c r="A8" s="39">
        <v>4</v>
      </c>
      <c r="B8" s="41" t="s">
        <v>522</v>
      </c>
      <c r="C8" s="29">
        <v>30000</v>
      </c>
      <c r="D8" s="60"/>
      <c r="E8" s="31">
        <f t="shared" si="0"/>
        <v>30000</v>
      </c>
    </row>
    <row r="9" spans="1:5" s="32" customFormat="1" x14ac:dyDescent="0.25">
      <c r="A9" s="39">
        <v>5</v>
      </c>
      <c r="B9" s="41" t="s">
        <v>19</v>
      </c>
      <c r="C9" s="27">
        <v>35000</v>
      </c>
      <c r="D9" s="60"/>
      <c r="E9" s="31">
        <f t="shared" si="0"/>
        <v>35000</v>
      </c>
    </row>
    <row r="10" spans="1:5" s="32" customFormat="1" x14ac:dyDescent="0.25">
      <c r="A10" s="39">
        <v>6</v>
      </c>
      <c r="B10" s="41" t="s">
        <v>20</v>
      </c>
      <c r="C10" s="27">
        <v>30000</v>
      </c>
      <c r="D10" s="60"/>
      <c r="E10" s="31">
        <f t="shared" si="0"/>
        <v>30000</v>
      </c>
    </row>
    <row r="11" spans="1:5" s="32" customFormat="1" x14ac:dyDescent="0.25">
      <c r="A11" s="39">
        <v>7</v>
      </c>
      <c r="B11" s="41" t="s">
        <v>417</v>
      </c>
      <c r="C11" s="27">
        <v>35000</v>
      </c>
      <c r="D11" s="60"/>
      <c r="E11" s="31">
        <f t="shared" si="0"/>
        <v>35000</v>
      </c>
    </row>
    <row r="12" spans="1:5" s="32" customFormat="1" x14ac:dyDescent="0.25">
      <c r="A12" s="39">
        <v>8</v>
      </c>
      <c r="B12" s="41" t="s">
        <v>418</v>
      </c>
      <c r="C12" s="27">
        <v>35000</v>
      </c>
      <c r="D12" s="60"/>
      <c r="E12" s="31">
        <f t="shared" si="0"/>
        <v>35000</v>
      </c>
    </row>
    <row r="13" spans="1:5" s="32" customFormat="1" x14ac:dyDescent="0.25">
      <c r="A13" s="39">
        <v>9</v>
      </c>
      <c r="B13" s="41" t="s">
        <v>523</v>
      </c>
      <c r="C13" s="27">
        <v>30000</v>
      </c>
      <c r="D13" s="60"/>
      <c r="E13" s="31">
        <f t="shared" si="0"/>
        <v>30000</v>
      </c>
    </row>
    <row r="14" spans="1:5" s="32" customFormat="1" x14ac:dyDescent="0.25">
      <c r="A14" s="39">
        <v>10</v>
      </c>
      <c r="B14" s="41" t="s">
        <v>18</v>
      </c>
      <c r="C14" s="27">
        <v>35000</v>
      </c>
      <c r="D14" s="74"/>
      <c r="E14" s="31">
        <f t="shared" si="0"/>
        <v>35000</v>
      </c>
    </row>
    <row r="15" spans="1:5" s="32" customFormat="1" ht="15.75" thickBot="1" x14ac:dyDescent="0.3">
      <c r="A15" s="229">
        <v>11</v>
      </c>
      <c r="B15" s="42" t="s">
        <v>818</v>
      </c>
      <c r="C15" s="28">
        <v>30000</v>
      </c>
      <c r="D15" s="77"/>
      <c r="E15" s="31">
        <f t="shared" si="0"/>
        <v>30000</v>
      </c>
    </row>
    <row r="16" spans="1:5" ht="15.75" thickTop="1" x14ac:dyDescent="0.25">
      <c r="A16" s="2"/>
      <c r="B16" s="5" t="s">
        <v>1</v>
      </c>
      <c r="C16" s="73">
        <f>SUM(C5:C15)</f>
        <v>350000</v>
      </c>
      <c r="D16" s="56"/>
      <c r="E16" s="31"/>
    </row>
    <row r="17" spans="1:5" x14ac:dyDescent="0.25">
      <c r="A17" s="240"/>
      <c r="B17" s="242" t="s">
        <v>2</v>
      </c>
      <c r="C17" s="244" t="s">
        <v>7</v>
      </c>
      <c r="D17" s="242" t="s">
        <v>6</v>
      </c>
      <c r="E17" s="31"/>
    </row>
    <row r="18" spans="1:5" ht="15.75" thickBot="1" x14ac:dyDescent="0.3">
      <c r="A18" s="241"/>
      <c r="B18" s="243"/>
      <c r="C18" s="245"/>
      <c r="D18" s="243"/>
      <c r="E18" s="31"/>
    </row>
    <row r="19" spans="1:5" s="32" customFormat="1" ht="15.75" thickTop="1" x14ac:dyDescent="0.25">
      <c r="A19" s="115">
        <v>1</v>
      </c>
      <c r="B19" s="113" t="s">
        <v>819</v>
      </c>
      <c r="C19" s="193"/>
      <c r="D19" s="139">
        <v>50000</v>
      </c>
      <c r="E19" s="31">
        <f t="shared" si="0"/>
        <v>50000</v>
      </c>
    </row>
    <row r="20" spans="1:5" s="32" customFormat="1" x14ac:dyDescent="0.25">
      <c r="A20" s="115">
        <v>2</v>
      </c>
      <c r="B20" s="113" t="s">
        <v>310</v>
      </c>
      <c r="C20" s="33"/>
      <c r="D20" s="139">
        <v>50000</v>
      </c>
      <c r="E20" s="31">
        <f t="shared" si="0"/>
        <v>50000</v>
      </c>
    </row>
    <row r="21" spans="1:5" s="32" customFormat="1" x14ac:dyDescent="0.25">
      <c r="A21" s="115">
        <v>3</v>
      </c>
      <c r="B21" s="113" t="s">
        <v>468</v>
      </c>
      <c r="C21" s="33"/>
      <c r="D21" s="139">
        <v>50000</v>
      </c>
      <c r="E21" s="31">
        <f t="shared" si="0"/>
        <v>50000</v>
      </c>
    </row>
    <row r="22" spans="1:5" s="32" customFormat="1" x14ac:dyDescent="0.25">
      <c r="A22" s="115">
        <v>4</v>
      </c>
      <c r="B22" s="127" t="s">
        <v>524</v>
      </c>
      <c r="C22" s="33"/>
      <c r="D22" s="139">
        <v>50000</v>
      </c>
      <c r="E22" s="31">
        <f t="shared" si="0"/>
        <v>50000</v>
      </c>
    </row>
    <row r="23" spans="1:5" s="32" customFormat="1" x14ac:dyDescent="0.25">
      <c r="A23" s="115">
        <v>5</v>
      </c>
      <c r="B23" s="127" t="s">
        <v>311</v>
      </c>
      <c r="C23" s="33"/>
      <c r="D23" s="139">
        <v>50000</v>
      </c>
      <c r="E23" s="31">
        <f t="shared" si="0"/>
        <v>50000</v>
      </c>
    </row>
    <row r="24" spans="1:5" s="32" customFormat="1" ht="15.75" thickBot="1" x14ac:dyDescent="0.3">
      <c r="A24" s="229">
        <v>6</v>
      </c>
      <c r="B24" s="121" t="s">
        <v>598</v>
      </c>
      <c r="C24" s="36"/>
      <c r="D24" s="233">
        <v>50000</v>
      </c>
      <c r="E24" s="51">
        <f t="shared" si="0"/>
        <v>50000</v>
      </c>
    </row>
    <row r="25" spans="1:5" ht="15.75" thickTop="1" x14ac:dyDescent="0.25">
      <c r="A25" s="2"/>
      <c r="B25" s="5" t="s">
        <v>3</v>
      </c>
      <c r="C25" s="43"/>
      <c r="D25" s="49">
        <f>SUM(D19:D24)</f>
        <v>300000</v>
      </c>
      <c r="E25" s="101">
        <f>SUM(E5:E24)</f>
        <v>650000</v>
      </c>
    </row>
    <row r="26" spans="1:5" x14ac:dyDescent="0.25">
      <c r="A26" s="6"/>
      <c r="B26" s="7" t="s">
        <v>4</v>
      </c>
      <c r="C26" s="21"/>
      <c r="D26" s="50">
        <v>284000</v>
      </c>
      <c r="E26" s="46">
        <v>650000</v>
      </c>
    </row>
    <row r="27" spans="1:5" x14ac:dyDescent="0.25">
      <c r="D27" s="40"/>
    </row>
  </sheetData>
  <sortState ref="A19:E24">
    <sortCondition ref="B19:B24"/>
  </sortState>
  <mergeCells count="11">
    <mergeCell ref="A17:A18"/>
    <mergeCell ref="B17:B18"/>
    <mergeCell ref="C17:C18"/>
    <mergeCell ref="D17:D18"/>
    <mergeCell ref="A1:E1"/>
    <mergeCell ref="A2:E2"/>
    <mergeCell ref="A3:A4"/>
    <mergeCell ref="B3:B4"/>
    <mergeCell ref="C3:C4"/>
    <mergeCell ref="D3:D4"/>
    <mergeCell ref="E3:E4"/>
  </mergeCells>
  <printOptions horizontalCentered="1" gridLines="1"/>
  <pageMargins left="0" right="0" top="0.98425196850393704" bottom="0" header="0.59055118110236227" footer="0.31496062992125984"/>
  <pageSetup paperSize="9" orientation="portrait" r:id="rId1"/>
  <headerFooter>
    <oddHeader>&amp;C&amp;"-,Félkövér"Magyar  Evezős Szövetség&amp;"-,Normál" 2016. január 1-jétől 2016. december 31-ig ösztöndíj-felosztási javaslata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5"/>
  <sheetViews>
    <sheetView workbookViewId="0">
      <selection activeCell="W15" sqref="W15"/>
    </sheetView>
  </sheetViews>
  <sheetFormatPr defaultRowHeight="15" x14ac:dyDescent="0.25"/>
  <cols>
    <col min="1" max="1" width="4.42578125" style="8" customWidth="1"/>
    <col min="2" max="2" width="25.42578125" style="1" customWidth="1"/>
    <col min="3" max="3" width="18.7109375" style="1" bestFit="1" customWidth="1"/>
    <col min="4" max="4" width="17" style="1" customWidth="1"/>
    <col min="5" max="5" width="20.42578125" style="1" customWidth="1"/>
    <col min="6" max="16384" width="9.140625" style="1"/>
  </cols>
  <sheetData>
    <row r="1" spans="1:5" ht="36" customHeight="1" x14ac:dyDescent="0.25">
      <c r="A1" s="246" t="s">
        <v>8</v>
      </c>
      <c r="B1" s="247"/>
      <c r="C1" s="247"/>
      <c r="D1" s="248"/>
    </row>
    <row r="2" spans="1:5" ht="36" customHeight="1" x14ac:dyDescent="0.25">
      <c r="A2" s="249" t="s">
        <v>682</v>
      </c>
      <c r="B2" s="250"/>
      <c r="C2" s="250"/>
      <c r="D2" s="251"/>
    </row>
    <row r="3" spans="1:5" x14ac:dyDescent="0.25">
      <c r="A3" s="252"/>
      <c r="B3" s="242" t="s">
        <v>0</v>
      </c>
      <c r="C3" s="254" t="s">
        <v>7</v>
      </c>
      <c r="D3" s="242" t="s">
        <v>5</v>
      </c>
    </row>
    <row r="4" spans="1:5" ht="15.75" thickBot="1" x14ac:dyDescent="0.3">
      <c r="A4" s="253"/>
      <c r="B4" s="243"/>
      <c r="C4" s="255"/>
      <c r="D4" s="256"/>
    </row>
    <row r="5" spans="1:5" s="32" customFormat="1" ht="15.75" thickTop="1" x14ac:dyDescent="0.25">
      <c r="A5" s="39">
        <v>1</v>
      </c>
      <c r="B5" s="41" t="s">
        <v>635</v>
      </c>
      <c r="C5" s="27">
        <v>30000</v>
      </c>
      <c r="D5" s="31">
        <f>SUM(C5)</f>
        <v>30000</v>
      </c>
    </row>
    <row r="6" spans="1:5" s="32" customFormat="1" x14ac:dyDescent="0.25">
      <c r="A6" s="39">
        <v>2</v>
      </c>
      <c r="B6" s="41" t="s">
        <v>684</v>
      </c>
      <c r="C6" s="27">
        <v>30000</v>
      </c>
      <c r="D6" s="31">
        <f t="shared" ref="D6:D9" si="0">SUM(C6)</f>
        <v>30000</v>
      </c>
      <c r="E6" s="179"/>
    </row>
    <row r="7" spans="1:5" s="32" customFormat="1" x14ac:dyDescent="0.25">
      <c r="A7" s="39">
        <v>3</v>
      </c>
      <c r="B7" s="41" t="s">
        <v>683</v>
      </c>
      <c r="C7" s="27">
        <v>30000</v>
      </c>
      <c r="D7" s="31">
        <f t="shared" si="0"/>
        <v>30000</v>
      </c>
    </row>
    <row r="8" spans="1:5" s="32" customFormat="1" x14ac:dyDescent="0.25">
      <c r="A8" s="39">
        <v>4</v>
      </c>
      <c r="B8" s="41" t="s">
        <v>636</v>
      </c>
      <c r="C8" s="27">
        <v>30000</v>
      </c>
      <c r="D8" s="31">
        <f t="shared" si="0"/>
        <v>30000</v>
      </c>
    </row>
    <row r="9" spans="1:5" s="32" customFormat="1" ht="15.75" thickBot="1" x14ac:dyDescent="0.3">
      <c r="A9" s="198">
        <v>5</v>
      </c>
      <c r="B9" s="42" t="s">
        <v>685</v>
      </c>
      <c r="C9" s="28">
        <v>30000</v>
      </c>
      <c r="D9" s="31">
        <f t="shared" si="0"/>
        <v>30000</v>
      </c>
      <c r="E9" s="179"/>
    </row>
    <row r="10" spans="1:5" ht="15.75" thickTop="1" x14ac:dyDescent="0.25">
      <c r="A10" s="2"/>
      <c r="B10" s="5" t="s">
        <v>1</v>
      </c>
      <c r="C10" s="23"/>
      <c r="D10" s="31"/>
    </row>
    <row r="11" spans="1:5" x14ac:dyDescent="0.25">
      <c r="A11" s="240"/>
      <c r="B11" s="242" t="s">
        <v>2</v>
      </c>
      <c r="C11" s="244" t="s">
        <v>7</v>
      </c>
      <c r="D11" s="31"/>
    </row>
    <row r="12" spans="1:5" ht="15.75" thickBot="1" x14ac:dyDescent="0.3">
      <c r="A12" s="241"/>
      <c r="B12" s="243"/>
      <c r="C12" s="245"/>
      <c r="D12" s="31"/>
    </row>
    <row r="13" spans="1:5" s="32" customFormat="1" ht="16.5" thickTop="1" thickBot="1" x14ac:dyDescent="0.3">
      <c r="A13" s="122"/>
      <c r="B13" s="121"/>
      <c r="C13" s="111"/>
      <c r="D13" s="31"/>
    </row>
    <row r="14" spans="1:5" ht="15.75" thickTop="1" x14ac:dyDescent="0.25">
      <c r="A14" s="2"/>
      <c r="B14" s="5" t="s">
        <v>3</v>
      </c>
      <c r="C14" s="43"/>
      <c r="D14" s="20">
        <f>SUM(D5:D13)</f>
        <v>150000</v>
      </c>
    </row>
    <row r="15" spans="1:5" x14ac:dyDescent="0.25">
      <c r="A15" s="6"/>
      <c r="B15" s="7" t="s">
        <v>4</v>
      </c>
      <c r="C15" s="21"/>
      <c r="D15" s="46">
        <v>150000</v>
      </c>
    </row>
  </sheetData>
  <sortState ref="A5:F9">
    <sortCondition ref="B5:B9"/>
  </sortState>
  <mergeCells count="9">
    <mergeCell ref="A11:A12"/>
    <mergeCell ref="B11:B12"/>
    <mergeCell ref="C11:C12"/>
    <mergeCell ref="A1:D1"/>
    <mergeCell ref="A2:D2"/>
    <mergeCell ref="A3:A4"/>
    <mergeCell ref="B3:B4"/>
    <mergeCell ref="C3:C4"/>
    <mergeCell ref="D3:D4"/>
  </mergeCells>
  <printOptions horizontalCentered="1" gridLines="1"/>
  <pageMargins left="0" right="0" top="0.98425196850393704" bottom="0" header="0.59055118110236227" footer="0.31496062992125984"/>
  <pageSetup paperSize="9" orientation="portrait" r:id="rId1"/>
  <headerFooter>
    <oddHeader>&amp;C&amp;"-,Félkövér"Magyar  Golf Szövetség&amp;"-,Normál" 2016. január 1-jétől 2016. december 31-ig ösztöndíj-felosztási javaslata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1"/>
  <sheetViews>
    <sheetView workbookViewId="0">
      <selection activeCell="D5" sqref="D1:D1048576"/>
    </sheetView>
  </sheetViews>
  <sheetFormatPr defaultRowHeight="15" x14ac:dyDescent="0.25"/>
  <cols>
    <col min="1" max="1" width="4.42578125" style="8" customWidth="1"/>
    <col min="2" max="2" width="25.42578125" style="1" customWidth="1"/>
    <col min="3" max="3" width="18.7109375" style="1" bestFit="1" customWidth="1"/>
    <col min="4" max="4" width="17" style="1" customWidth="1"/>
    <col min="5" max="5" width="20.42578125" style="1" customWidth="1"/>
    <col min="6" max="16384" width="9.140625" style="1"/>
  </cols>
  <sheetData>
    <row r="1" spans="1:4" ht="36" customHeight="1" x14ac:dyDescent="0.25">
      <c r="A1" s="246" t="s">
        <v>8</v>
      </c>
      <c r="B1" s="247"/>
      <c r="C1" s="247"/>
      <c r="D1" s="248"/>
    </row>
    <row r="2" spans="1:4" ht="36" customHeight="1" x14ac:dyDescent="0.25">
      <c r="A2" s="249" t="s">
        <v>832</v>
      </c>
      <c r="B2" s="250"/>
      <c r="C2" s="250"/>
      <c r="D2" s="251"/>
    </row>
    <row r="3" spans="1:4" x14ac:dyDescent="0.25">
      <c r="A3" s="252"/>
      <c r="B3" s="242" t="s">
        <v>0</v>
      </c>
      <c r="C3" s="244" t="s">
        <v>7</v>
      </c>
      <c r="D3" s="242" t="s">
        <v>5</v>
      </c>
    </row>
    <row r="4" spans="1:4" ht="15.75" thickBot="1" x14ac:dyDescent="0.3">
      <c r="A4" s="253"/>
      <c r="B4" s="243"/>
      <c r="C4" s="245"/>
      <c r="D4" s="256"/>
    </row>
    <row r="5" spans="1:4" s="32" customFormat="1" ht="15.75" thickTop="1" x14ac:dyDescent="0.25">
      <c r="A5" s="116">
        <v>1</v>
      </c>
      <c r="B5" s="123" t="s">
        <v>686</v>
      </c>
      <c r="C5" s="124">
        <v>100000</v>
      </c>
      <c r="D5" s="31">
        <f>SUM(C5)</f>
        <v>100000</v>
      </c>
    </row>
    <row r="6" spans="1:4" x14ac:dyDescent="0.25">
      <c r="A6" s="2"/>
      <c r="B6" s="5" t="s">
        <v>1</v>
      </c>
      <c r="C6" s="23"/>
      <c r="D6" s="31"/>
    </row>
    <row r="7" spans="1:4" x14ac:dyDescent="0.25">
      <c r="A7" s="240"/>
      <c r="B7" s="242" t="s">
        <v>2</v>
      </c>
      <c r="C7" s="244" t="s">
        <v>7</v>
      </c>
      <c r="D7" s="31"/>
    </row>
    <row r="8" spans="1:4" ht="15.75" thickBot="1" x14ac:dyDescent="0.3">
      <c r="A8" s="241"/>
      <c r="B8" s="243"/>
      <c r="C8" s="245"/>
      <c r="D8" s="31"/>
    </row>
    <row r="9" spans="1:4" s="32" customFormat="1" ht="16.5" thickTop="1" thickBot="1" x14ac:dyDescent="0.3">
      <c r="A9" s="122"/>
      <c r="B9" s="121"/>
      <c r="C9" s="199"/>
      <c r="D9" s="31"/>
    </row>
    <row r="10" spans="1:4" ht="15.75" thickTop="1" x14ac:dyDescent="0.25">
      <c r="A10" s="2"/>
      <c r="B10" s="5" t="s">
        <v>3</v>
      </c>
      <c r="C10" s="43"/>
      <c r="D10" s="20">
        <f>SUM(D5:D9)</f>
        <v>100000</v>
      </c>
    </row>
    <row r="11" spans="1:4" x14ac:dyDescent="0.25">
      <c r="A11" s="6"/>
      <c r="B11" s="7" t="s">
        <v>4</v>
      </c>
      <c r="C11" s="21"/>
      <c r="D11" s="46">
        <v>100000</v>
      </c>
    </row>
  </sheetData>
  <mergeCells count="9">
    <mergeCell ref="A7:A8"/>
    <mergeCell ref="B7:B8"/>
    <mergeCell ref="C7:C8"/>
    <mergeCell ref="A1:D1"/>
    <mergeCell ref="A2:D2"/>
    <mergeCell ref="A3:A4"/>
    <mergeCell ref="B3:B4"/>
    <mergeCell ref="C3:C4"/>
    <mergeCell ref="D3:D4"/>
  </mergeCells>
  <printOptions horizontalCentered="1" gridLines="1"/>
  <pageMargins left="0" right="0" top="0.98425196850393704" bottom="0" header="0.59055118110236227" footer="0.31496062992125984"/>
  <pageSetup paperSize="9" orientation="portrait" r:id="rId1"/>
  <headerFooter>
    <oddHeader>&amp;C&amp;"-,Félkövér"Magyar  Ijász Szövetség&amp;"-,Normál" 2016. január 1-jétől 2016. december 31-ig ösztöndíj-felosztási javaslata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37</vt:i4>
      </vt:variant>
      <vt:variant>
        <vt:lpstr>Névvel ellátott tartományok</vt:lpstr>
      </vt:variant>
      <vt:variant>
        <vt:i4>37</vt:i4>
      </vt:variant>
    </vt:vector>
  </HeadingPairs>
  <TitlesOfParts>
    <vt:vector size="74" baseType="lpstr">
      <vt:lpstr>Asztalitenisz</vt:lpstr>
      <vt:lpstr>Atlétika 1-2</vt:lpstr>
      <vt:lpstr>Atlétika 3-12</vt:lpstr>
      <vt:lpstr>Birkózás január</vt:lpstr>
      <vt:lpstr>Birkózás februártól</vt:lpstr>
      <vt:lpstr>curling</vt:lpstr>
      <vt:lpstr>evezés</vt:lpstr>
      <vt:lpstr>golf</vt:lpstr>
      <vt:lpstr>íjász</vt:lpstr>
      <vt:lpstr>Jégkorong</vt:lpstr>
      <vt:lpstr>Judo</vt:lpstr>
      <vt:lpstr>Kajak-Kenu január</vt:lpstr>
      <vt:lpstr>Kajak-Kenu februártól</vt:lpstr>
      <vt:lpstr>Kerékpár</vt:lpstr>
      <vt:lpstr>Kézilabda</vt:lpstr>
      <vt:lpstr>Kosárlabda</vt:lpstr>
      <vt:lpstr>Műugrás</vt:lpstr>
      <vt:lpstr>Korcsolya</vt:lpstr>
      <vt:lpstr>Ökölvívó</vt:lpstr>
      <vt:lpstr>Öttusa</vt:lpstr>
      <vt:lpstr>RG</vt:lpstr>
      <vt:lpstr>Röplabda</vt:lpstr>
      <vt:lpstr>Sí</vt:lpstr>
      <vt:lpstr>snowboard</vt:lpstr>
      <vt:lpstr>sportlövők</vt:lpstr>
      <vt:lpstr>Súlyemelők</vt:lpstr>
      <vt:lpstr>Szinkronúszás</vt:lpstr>
      <vt:lpstr>Szörf</vt:lpstr>
      <vt:lpstr>Taekwondo</vt:lpstr>
      <vt:lpstr>Tenisz</vt:lpstr>
      <vt:lpstr>Tollaslabda</vt:lpstr>
      <vt:lpstr>Torna</vt:lpstr>
      <vt:lpstr>Triatlon</vt:lpstr>
      <vt:lpstr>Úszás</vt:lpstr>
      <vt:lpstr>Vitorlás</vt:lpstr>
      <vt:lpstr>Vívó</vt:lpstr>
      <vt:lpstr>Vízilabda</vt:lpstr>
      <vt:lpstr>Asztalitenisz!Nyomtatási_terület</vt:lpstr>
      <vt:lpstr>'Atlétika 1-2'!Nyomtatási_terület</vt:lpstr>
      <vt:lpstr>'Atlétika 3-12'!Nyomtatási_terület</vt:lpstr>
      <vt:lpstr>'Birkózás februártól'!Nyomtatási_terület</vt:lpstr>
      <vt:lpstr>'Birkózás január'!Nyomtatási_terület</vt:lpstr>
      <vt:lpstr>curling!Nyomtatási_terület</vt:lpstr>
      <vt:lpstr>evezés!Nyomtatási_terület</vt:lpstr>
      <vt:lpstr>golf!Nyomtatási_terület</vt:lpstr>
      <vt:lpstr>íjász!Nyomtatási_terület</vt:lpstr>
      <vt:lpstr>Jégkorong!Nyomtatási_terület</vt:lpstr>
      <vt:lpstr>Judo!Nyomtatási_terület</vt:lpstr>
      <vt:lpstr>'Kajak-Kenu februártól'!Nyomtatási_terület</vt:lpstr>
      <vt:lpstr>'Kajak-Kenu január'!Nyomtatási_terület</vt:lpstr>
      <vt:lpstr>Kerékpár!Nyomtatási_terület</vt:lpstr>
      <vt:lpstr>Kézilabda!Nyomtatási_terület</vt:lpstr>
      <vt:lpstr>Korcsolya!Nyomtatási_terület</vt:lpstr>
      <vt:lpstr>Kosárlabda!Nyomtatási_terület</vt:lpstr>
      <vt:lpstr>Műugrás!Nyomtatási_terület</vt:lpstr>
      <vt:lpstr>Ökölvívó!Nyomtatási_terület</vt:lpstr>
      <vt:lpstr>Öttusa!Nyomtatási_terület</vt:lpstr>
      <vt:lpstr>RG!Nyomtatási_terület</vt:lpstr>
      <vt:lpstr>Röplabda!Nyomtatási_terület</vt:lpstr>
      <vt:lpstr>Sí!Nyomtatási_terület</vt:lpstr>
      <vt:lpstr>snowboard!Nyomtatási_terület</vt:lpstr>
      <vt:lpstr>sportlövők!Nyomtatási_terület</vt:lpstr>
      <vt:lpstr>Súlyemelők!Nyomtatási_terület</vt:lpstr>
      <vt:lpstr>Szinkronúszás!Nyomtatási_terület</vt:lpstr>
      <vt:lpstr>Szörf!Nyomtatási_terület</vt:lpstr>
      <vt:lpstr>Taekwondo!Nyomtatási_terület</vt:lpstr>
      <vt:lpstr>Tenisz!Nyomtatási_terület</vt:lpstr>
      <vt:lpstr>Tollaslabda!Nyomtatási_terület</vt:lpstr>
      <vt:lpstr>Torna!Nyomtatási_terület</vt:lpstr>
      <vt:lpstr>Triatlon!Nyomtatási_terület</vt:lpstr>
      <vt:lpstr>Úszás!Nyomtatási_terület</vt:lpstr>
      <vt:lpstr>Vitorlás!Nyomtatási_terület</vt:lpstr>
      <vt:lpstr>Vívó!Nyomtatási_terület</vt:lpstr>
      <vt:lpstr>Vízilabda!Nyomtatási_terület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Szekeres Mária</dc:creator>
  <cp:lastModifiedBy>Szekeres Mária</cp:lastModifiedBy>
  <cp:lastPrinted>2016-03-10T14:34:14Z</cp:lastPrinted>
  <dcterms:created xsi:type="dcterms:W3CDTF">2012-02-08T08:23:00Z</dcterms:created>
  <dcterms:modified xsi:type="dcterms:W3CDTF">2016-03-10T14:39:47Z</dcterms:modified>
</cp:coreProperties>
</file>